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https://tronder.sharepoint.com/sites/felles-nri/Seksjonens dokumenter/02 FAGOMRÅDENE/FOU/DISTRIKTFORSK/"/>
    </mc:Choice>
  </mc:AlternateContent>
  <xr:revisionPtr revIDLastSave="576" documentId="10_ncr:200_{0F782013-94FE-4FE3-BF57-3D4F497B7699}" xr6:coauthVersionLast="47" xr6:coauthVersionMax="47" xr10:uidLastSave="{446FD88E-FDC9-4CFC-A846-E3C157D42BC3}"/>
  <bookViews>
    <workbookView xWindow="-110" yWindow="-110" windowWidth="19420" windowHeight="11500" tabRatio="917" xr2:uid="{00000000-000D-0000-FFFF-FFFF00000000}"/>
  </bookViews>
  <sheets>
    <sheet name="Viktig informasjon- kan slettes" sheetId="18" r:id="rId1"/>
    <sheet name="Regnskapsrapport for prosjektet" sheetId="14" r:id="rId2"/>
    <sheet name="Inndata" sheetId="10" state="hidden" r:id="rId3"/>
  </sheets>
  <definedNames>
    <definedName name="Område">#REF!</definedName>
  </definedNames>
  <calcPr calcId="191028"/>
  <customWorkbookViews>
    <customWorkbookView name="DistriktForsk" guid="{EF9DF373-B992-41DD-9F76-64533EC6F1F4}" maximized="1" xWindow="-11" yWindow="-11" windowWidth="1942" windowHeight="1150" tabRatio="917"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4" l="1"/>
  <c r="B131" i="14"/>
  <c r="E140" i="14"/>
  <c r="E132" i="14" l="1"/>
  <c r="E133" i="14"/>
  <c r="E131" i="14"/>
  <c r="H121" i="14"/>
  <c r="G133" i="14" s="1"/>
  <c r="H91" i="14"/>
  <c r="G132" i="14" s="1"/>
  <c r="F61" i="14"/>
  <c r="H57" i="14"/>
  <c r="G57" i="14"/>
  <c r="H56" i="14"/>
  <c r="G56" i="14"/>
  <c r="H55" i="14"/>
  <c r="G55" i="14"/>
  <c r="H54" i="14"/>
  <c r="G54" i="14"/>
  <c r="H53" i="14"/>
  <c r="G53" i="14"/>
  <c r="H52" i="14"/>
  <c r="G52" i="14"/>
  <c r="H51" i="14"/>
  <c r="G51" i="14"/>
  <c r="H50" i="14"/>
  <c r="G50" i="14"/>
  <c r="H49" i="14"/>
  <c r="G49" i="14"/>
  <c r="H48" i="14"/>
  <c r="G48" i="14"/>
  <c r="H47" i="14"/>
  <c r="G47" i="14"/>
  <c r="H46" i="14"/>
  <c r="G46" i="14"/>
  <c r="H45" i="14"/>
  <c r="G45" i="14"/>
  <c r="H44" i="14"/>
  <c r="G44" i="14"/>
  <c r="H43" i="14"/>
  <c r="G43" i="14"/>
  <c r="H42" i="14"/>
  <c r="G42" i="14"/>
  <c r="H41" i="14"/>
  <c r="G41" i="14"/>
  <c r="H40" i="14"/>
  <c r="G40" i="14"/>
  <c r="H39" i="14"/>
  <c r="G39" i="14"/>
  <c r="H38" i="14"/>
  <c r="G38" i="14"/>
  <c r="H37" i="14"/>
  <c r="G37" i="14"/>
  <c r="H36" i="14"/>
  <c r="G36" i="14"/>
  <c r="H35" i="14"/>
  <c r="G35" i="14"/>
  <c r="H34" i="14"/>
  <c r="G34" i="14"/>
  <c r="H33" i="14"/>
  <c r="G33" i="14"/>
  <c r="H32" i="14"/>
  <c r="G32" i="14"/>
  <c r="H31" i="14"/>
  <c r="G31" i="14"/>
  <c r="H30" i="14"/>
  <c r="G30" i="14"/>
  <c r="H29" i="14"/>
  <c r="G29" i="14"/>
  <c r="H28" i="14"/>
  <c r="G28" i="14"/>
  <c r="H27" i="14"/>
  <c r="G27" i="14"/>
  <c r="G26" i="14"/>
  <c r="H26" i="14" s="1"/>
  <c r="B16" i="14"/>
  <c r="H14" i="14" s="1"/>
  <c r="E135" i="14" l="1"/>
  <c r="H61" i="14"/>
  <c r="C14" i="14"/>
  <c r="C13" i="14"/>
  <c r="H13" i="14"/>
  <c r="C16" i="14"/>
  <c r="C12" i="14"/>
  <c r="F132" i="14" l="1"/>
  <c r="F133" i="14"/>
  <c r="F131" i="14"/>
  <c r="H123" i="14"/>
  <c r="C140" i="14" s="1" a="1"/>
  <c r="C140" i="14" s="1"/>
  <c r="G131" i="14"/>
  <c r="F135" i="14" l="1"/>
  <c r="G135" i="14"/>
  <c r="G140" i="14" s="1"/>
  <c r="C142" i="14" l="1"/>
  <c r="H133" i="14"/>
  <c r="H131" i="14"/>
  <c r="H132" i="14"/>
  <c r="H135" i="14"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<sst xmlns="http://schemas.openxmlformats.org/spreadsheetml/2006/main" count="107" uniqueCount="95">
  <si>
    <t>Støtteordning:</t>
  </si>
  <si>
    <t>DistriktForsk (DF)</t>
  </si>
  <si>
    <t>Tilsagnsnummer:</t>
  </si>
  <si>
    <t>Prosjektansvarlig (søker):</t>
  </si>
  <si>
    <t>Prosjekttittel:</t>
  </si>
  <si>
    <t>%</t>
  </si>
  <si>
    <t xml:space="preserve">Personalkostnader </t>
  </si>
  <si>
    <t>Andre prosjektkostnader</t>
  </si>
  <si>
    <t>Sum kostnader</t>
  </si>
  <si>
    <t>År (nedtrekksmeny)</t>
  </si>
  <si>
    <t>Fornavn og etternavn</t>
  </si>
  <si>
    <t>Beskrivelse av aktivitet</t>
  </si>
  <si>
    <t>Totalt antall timer</t>
  </si>
  <si>
    <t>Timesats</t>
  </si>
  <si>
    <t>Kroner</t>
  </si>
  <si>
    <t>Fakturanummer</t>
  </si>
  <si>
    <t>Type kostnad</t>
  </si>
  <si>
    <t>Prosjektkostnader</t>
  </si>
  <si>
    <t>Kostnadstype</t>
  </si>
  <si>
    <t>Kostnadsbærer</t>
  </si>
  <si>
    <t>Tilsagnsbrev</t>
  </si>
  <si>
    <t>Prosjektregnskap</t>
  </si>
  <si>
    <t>Personalkostnader</t>
  </si>
  <si>
    <t>Innkjøp av FoU-tjenester</t>
  </si>
  <si>
    <t>Prosjektfinansiering</t>
  </si>
  <si>
    <t>Finansiering Trøndelag fylkeskommune</t>
  </si>
  <si>
    <t>Tidligere utbetalt tilskudd:</t>
  </si>
  <si>
    <t>Til utbetaling nå, inntil:</t>
  </si>
  <si>
    <t>Fyll ut alle felter:</t>
  </si>
  <si>
    <t>Ansvarlig på vegne av Prosjekteier*</t>
  </si>
  <si>
    <t>Autorisert regnskapsfører eller revisor**</t>
  </si>
  <si>
    <t>Signatur:</t>
  </si>
  <si>
    <t>**Revisor eller autorisert regnskapsfører bekrefter ved signering at prosjektregnskapet er satt opp i henhold til vilkår og kontrollert i henhold til avtalte kontrollhandlinger.</t>
  </si>
  <si>
    <t>Rolle</t>
  </si>
  <si>
    <t>Finansiør</t>
  </si>
  <si>
    <t>År</t>
  </si>
  <si>
    <t>Støtteordning</t>
  </si>
  <si>
    <t>Utbetaling</t>
  </si>
  <si>
    <t>Prosjektansvarlig</t>
  </si>
  <si>
    <t>Fast timesats</t>
  </si>
  <si>
    <t>Privat</t>
  </si>
  <si>
    <t>Regionale utviklingsmidler (REGUT)</t>
  </si>
  <si>
    <t>Delutbetaling</t>
  </si>
  <si>
    <t>Prosjektdeltaker (kun fast timesats)</t>
  </si>
  <si>
    <t>Beregnet (1 ‰ av årslønn)</t>
  </si>
  <si>
    <t>Offentlig</t>
  </si>
  <si>
    <t>Bedriftsintern opplæring (BIO)</t>
  </si>
  <si>
    <t>Sluttutbetaling</t>
  </si>
  <si>
    <t>Regionale midler til rekruttering og kompetanse (RK)</t>
  </si>
  <si>
    <t>Regionale tilretteleggingsmidler (RT)</t>
  </si>
  <si>
    <t>Fakturerte kostnader for innkjøp av nødvendige FoU-tjenester fra godkjent forskningsorganisasjon.</t>
  </si>
  <si>
    <t>Beskrivelse av kostnad</t>
  </si>
  <si>
    <t>Årslønn</t>
  </si>
  <si>
    <t>Se ellers utlysningen for ytterligere informasjon om retningslinjer og vilkår.</t>
  </si>
  <si>
    <r>
      <t xml:space="preserve">Revisor/ statsautorisert regnskapsfører skal kontrollere prosjektregnskapet i forbindelse med </t>
    </r>
    <r>
      <rPr>
        <sz val="11"/>
        <color rgb="FFE35237"/>
        <rFont val="Verdana"/>
        <family val="2"/>
      </rPr>
      <t>sluttutbetaling</t>
    </r>
    <r>
      <rPr>
        <sz val="11"/>
        <color rgb="FF004052"/>
        <rFont val="Verdana"/>
        <family val="2"/>
      </rPr>
      <t xml:space="preserve"> i henhold til ISRS 4400 "Avtalte kontrollhandlinger" og avgi «rapport om faktiske funn». 
Rapporten skal inneholde en bekreftelse til på at følgende kontrollhandlinger er gjennomført:
</t>
    </r>
  </si>
  <si>
    <t xml:space="preserve">*Ansvarlig på vegne av Prosjekteier bekrefter ved signering at oppgitte kostnader er satt opp i henhold til vilkår og at nødvendig dokumentasjon er fremvist for kontroll. </t>
  </si>
  <si>
    <t>1. At regnskapsrapporten gjenspeiler faktiske utgifter ført i prosjektansvarliges regnskap på prosjektet.</t>
  </si>
  <si>
    <t xml:space="preserve">2. At Personalkostnader er dokumentert riktig, herunder at årslønn er dokumentert. </t>
  </si>
  <si>
    <t>3. At Innkjøp av tjenester er dokumentert med tilstrekkelige bilag.</t>
  </si>
  <si>
    <t>4. At Andre prosjektkostnader er dokumentert med tilstrekkelige bilag.</t>
  </si>
  <si>
    <t>Innkjøp av FoU</t>
  </si>
  <si>
    <t>Godkjent FoU-leverandør</t>
  </si>
  <si>
    <t>Beskrivelse av FoU-leveranse</t>
  </si>
  <si>
    <t>Tilskudd ift. kostnader:</t>
  </si>
  <si>
    <t>Krav til egenfinansiering (må dokumenteres)</t>
  </si>
  <si>
    <t xml:space="preserve">Nødvendige kostnader som ikke dekkes av andre kostnadstyper. Kjøp av, eller avskrivingskostnader knyttet til utstyr støttes ikke. Kan bare utgjøre en mindre del av prosjektet. </t>
  </si>
  <si>
    <t>Alle summer i rapporten skal oppgis i hele kroner og uten bruk av tusenskilletegn, komma eller punktum. Noen rader er skjulte og kan tas frem.</t>
  </si>
  <si>
    <t>Prosjektansvarlig og revisor (ved revisjon) eller autorisert regnskapsfører skal signere på regnskapsrapporten nederst på siden i arkfanen "Regnskapsrapport + signering".</t>
  </si>
  <si>
    <t>Har Prosjekteier spørsmål til utfylling eller annet knyttet til regnskapsrapporten, kan Prosjekteier ta kontakt med kontaktperson (saksbehandler) i Trøndelag fylkeskommune oppgitt i tilsagn.</t>
  </si>
  <si>
    <t>Kostnader for faktisk utbetalt lønn fra prosjekteier. Ulønnet egeninnsats godkjennes ikke. Årslønn må oppgis for å beregne timesats på 1 promille av årslønn (gjøres automatisk).</t>
  </si>
  <si>
    <t>Ytterligere rader overfor her er skjult og kan hentes frem. Summer overføres til regnskapsrapport.</t>
  </si>
  <si>
    <t>Prosjekansvarlig (søker) mottar tilsagnsbrev og skal føre sine bokførte og betalte prosjektkostnader i sitt regnskap, og oppstille kostnadene i prosjektregnskapsrapporten for kontroll.</t>
  </si>
  <si>
    <t>Navn på virksomhet:</t>
  </si>
  <si>
    <t>Sted og dato:</t>
  </si>
  <si>
    <t>Sum Personalkostnader</t>
  </si>
  <si>
    <t>Innkjøp av FoU fra godkjent FoU-leverandør</t>
  </si>
  <si>
    <t>Sum Innkjøp av FoU fra godkjent FoU-leverandør</t>
  </si>
  <si>
    <t>Sum Andre prosjektkostnader</t>
  </si>
  <si>
    <t>Sum prosjektkostnader prosjekteier</t>
  </si>
  <si>
    <t xml:space="preserve">DistriktForsk </t>
  </si>
  <si>
    <t>Alle relevante hvite felter (celler) i denne rapporten er obligatorisk og må fylles ut av prosjekteier. Mangelfull utfylling kan medføre at utregninger blir feil og/eller at rapporten blir underkjent.</t>
  </si>
  <si>
    <r>
      <t xml:space="preserve">DistriktForsk dekker </t>
    </r>
    <r>
      <rPr>
        <b/>
        <u/>
        <sz val="11"/>
        <color rgb="FFE35237"/>
        <rFont val="Verdana"/>
        <family val="2"/>
      </rPr>
      <t>inntil</t>
    </r>
    <r>
      <rPr>
        <b/>
        <sz val="11"/>
        <color rgb="FFE35237"/>
        <rFont val="Verdana"/>
        <family val="2"/>
      </rPr>
      <t xml:space="preserve"> 50 % av prosjektets totale kostnader (maksimalt kroner 300 000), men aldri mer enn kostnadene til Innkjøp av FoU.</t>
    </r>
  </si>
  <si>
    <r>
      <t>Oppgi følgende opplysninger fra mottatt tilsagnsbrev før videre utfylling (</t>
    </r>
    <r>
      <rPr>
        <b/>
        <sz val="11"/>
        <color rgb="FF004052"/>
        <rFont val="Verdana"/>
        <family val="2"/>
      </rPr>
      <t>obligatorisk og nødvendig for riktig utregning og funksjonalitet av rapporten</t>
    </r>
    <r>
      <rPr>
        <sz val="11"/>
        <color rgb="FF004052"/>
        <rFont val="Verdana"/>
        <family val="2"/>
      </rPr>
      <t>):</t>
    </r>
  </si>
  <si>
    <t>REGNSKAPSRAPPORT</t>
  </si>
  <si>
    <t>REGNSKAPSKONTROLL</t>
  </si>
  <si>
    <t>PROSJEKTREGNSKAP - RAPPORT</t>
  </si>
  <si>
    <t>Navn på signatør (blokkbokstaver):</t>
  </si>
  <si>
    <t>Sum</t>
  </si>
  <si>
    <t xml:space="preserve">Prosjektansvarlig (søker) oppgir her alle sine prosjektkostnader som er betalt og bokført i eget regnskap (Personalkostnader, Innkjøp av tjenester og Andre prosjektkostnader). </t>
  </si>
  <si>
    <r>
      <rPr>
        <sz val="11"/>
        <color rgb="FF004052"/>
        <rFont val="Verdana"/>
        <family val="2"/>
      </rPr>
      <t>Denne regnskapsrapporten er obligatorisk, og skal legges ved som vedlegg i forbindelse med</t>
    </r>
    <r>
      <rPr>
        <sz val="11"/>
        <color rgb="FF000000"/>
        <rFont val="Verdana"/>
        <family val="2"/>
      </rPr>
      <t xml:space="preserve"> </t>
    </r>
    <r>
      <rPr>
        <b/>
        <sz val="11"/>
        <color rgb="FFE35237"/>
        <rFont val="Verdana"/>
        <family val="2"/>
      </rPr>
      <t>sluttutbetaling</t>
    </r>
    <r>
      <rPr>
        <sz val="11"/>
        <color rgb="FF000000"/>
        <rFont val="Verdana"/>
        <family val="2"/>
      </rPr>
      <t xml:space="preserve">. </t>
    </r>
  </si>
  <si>
    <t>Prosjektregnskapsrapport - DistriktForsk forprosjekt</t>
  </si>
  <si>
    <t>DENNE ARKFANEN KAN SLETTES FØR INNSENDING!</t>
  </si>
  <si>
    <t>Regnskapsrapporten består av en del hvor søker skal fylle ut info fra tilsagnsbrev, en del hvor søker skal fylle ut prosjektets kostnader og en del hvor prosjektansvarlig og ansvarlig for regnskapskontroll skal signere.</t>
  </si>
  <si>
    <t>Tidligere delutbetalt støtte fra DistriktForsk til prosjektet i hele kroner:</t>
  </si>
  <si>
    <t>Tilskudd til prosjektet fra DistriktForsk i hele kroner (se tilsagnsbrev):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</si>
</sst>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 #,##0_ ;_ * \-#,##0_ ;_ * &quot;-&quot;??_ ;_ @_ "/>
    <numFmt numFmtId="166" formatCode="_-* #,##0_-;\-* #,##0_-;_-* &quot;-&quot;??_-;_-@_-"/>
    <numFmt numFmtId="167" formatCode="_-&quot;kr&quot;\ * #,##0_-;\-&quot;kr&quot;\ * #,##0_-;_-&quot;kr&quot;\ * &quot;-&quot;??_-;_-@_-"/>
    <numFmt numFmtId="168" formatCode="&quot;Kontonummer&quot;"/>
    <numFmt numFmtId="169" formatCode="0.0\ %"/>
  </numFmts>
  <fonts count="23" x14ac:knownFonts="1">
    <font>
      <sz val="10"/>
      <name val="Arial"/>
    </font>
    <font>
      <sz val="10"/>
      <name val="Arial"/>
      <family val="2"/>
    </font>
    <font>
      <u/>
      <sz val="10"/>
      <name val="Arial"/>
      <family val="2"/>
    </font>
    <font>
      <sz val="10"/>
      <name val="Calibri"/>
      <family val="2"/>
      <scheme val="minor"/>
    </font>
    <font>
      <sz val="10"/>
      <color rgb="FF000000"/>
      <name val="Verdana"/>
      <family val="2"/>
    </font>
    <font>
      <sz val="11"/>
      <color rgb="FF000000"/>
      <name val="Verdana"/>
      <family val="2"/>
    </font>
    <font>
      <sz val="12"/>
      <color rgb="FF000000"/>
      <name val="Verdana"/>
      <family val="2"/>
    </font>
    <font>
      <sz val="10"/>
      <name val="Arial"/>
      <family val="2"/>
    </font>
    <font>
      <sz val="12"/>
      <color rgb="FF018A92"/>
      <name val="Verdana"/>
      <family val="2"/>
    </font>
    <font>
      <sz val="11"/>
      <color rgb="FF018A92"/>
      <name val="Verdana"/>
      <family val="2"/>
    </font>
    <font>
      <sz val="11"/>
      <color rgb="FFE35237"/>
      <name val="Verdana"/>
      <family val="2"/>
    </font>
    <font>
      <sz val="16"/>
      <color rgb="FF004052"/>
      <name val="Verdana"/>
      <family val="2"/>
    </font>
    <font>
      <sz val="10"/>
      <color rgb="FF004052"/>
      <name val="Verdana"/>
      <family val="2"/>
    </font>
    <font>
      <sz val="14"/>
      <color rgb="FF004052"/>
      <name val="Verdana"/>
      <family val="2"/>
    </font>
    <font>
      <sz val="12"/>
      <color rgb="FF004052"/>
      <name val="Verdana"/>
      <family val="2"/>
    </font>
    <font>
      <sz val="11"/>
      <color rgb="FF004052"/>
      <name val="Verdana"/>
      <family val="2"/>
    </font>
    <font>
      <sz val="11"/>
      <name val="Verdana"/>
      <family val="2"/>
    </font>
    <font>
      <b/>
      <sz val="11"/>
      <color rgb="FFE35237"/>
      <name val="Verdana"/>
      <family val="2"/>
    </font>
    <font>
      <b/>
      <sz val="12"/>
      <color rgb="FF004052"/>
      <name val="Verdana"/>
      <family val="2"/>
    </font>
    <font>
      <u/>
      <sz val="11"/>
      <color rgb="FF004052"/>
      <name val="Verdana"/>
      <family val="2"/>
    </font>
    <font>
      <b/>
      <u/>
      <sz val="11"/>
      <color rgb="FFE35237"/>
      <name val="Verdana"/>
      <family val="2"/>
    </font>
    <font>
      <b/>
      <sz val="11"/>
      <color rgb="FF004052"/>
      <name val="Verdana"/>
      <family val="2"/>
    </font>
    <font>
      <b/>
      <sz val="12"/>
      <color rgb="FFE35237"/>
      <name val="Verdan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4EEF5"/>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9" fontId="7" fillId="0" borderId="0" applyFont="0" applyFill="0" applyBorder="0" applyAlignment="0" applyProtection="0"/>
  </cellStyleXfs>
  <cellXfs count="139">
    <xf numFmtId="0" fontId="0" fillId="0" borderId="0" xfId="0"/>
    <xf numFmtId="0" fontId="3" fillId="0" borderId="0" xfId="0" applyFont="1"/>
    <xf numFmtId="0" fontId="3" fillId="0" borderId="0" xfId="0" applyFont="1" applyAlignment="1">
      <alignment horizontal="left"/>
    </xf>
    <xf numFmtId="0" fontId="4" fillId="0" borderId="0" xfId="0" applyFont="1" applyAlignment="1">
      <alignment vertical="center"/>
    </xf>
    <xf numFmtId="0" fontId="4" fillId="0" borderId="0" xfId="0" applyFont="1" applyAlignment="1">
      <alignment horizontal="left" vertical="center"/>
    </xf>
    <xf numFmtId="167" fontId="4" fillId="0" borderId="0" xfId="1" applyNumberFormat="1" applyFont="1" applyFill="1" applyBorder="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xf>
    <xf numFmtId="167" fontId="5" fillId="0" borderId="0" xfId="1" applyNumberFormat="1" applyFont="1" applyFill="1" applyBorder="1" applyAlignment="1" applyProtection="1">
      <alignment horizontal="left" vertical="center" wrapText="1"/>
    </xf>
    <xf numFmtId="167" fontId="5" fillId="3" borderId="0" xfId="1" applyNumberFormat="1" applyFont="1" applyFill="1" applyBorder="1" applyAlignment="1" applyProtection="1">
      <alignment horizontal="center" vertical="center" wrapText="1"/>
    </xf>
    <xf numFmtId="0" fontId="5" fillId="0" borderId="0" xfId="0" applyFont="1" applyAlignment="1">
      <alignment horizontal="left" vertical="center" indent="1"/>
    </xf>
    <xf numFmtId="0" fontId="5" fillId="0" borderId="0" xfId="0" applyFont="1" applyAlignment="1">
      <alignment vertical="center" indent="1"/>
    </xf>
    <xf numFmtId="167" fontId="5" fillId="0" borderId="0" xfId="1" applyNumberFormat="1" applyFont="1" applyFill="1" applyBorder="1" applyAlignment="1" applyProtection="1">
      <alignment horizontal="left" vertical="center" wrapText="1" indent="1"/>
    </xf>
    <xf numFmtId="167" fontId="5" fillId="3" borderId="0" xfId="1" applyNumberFormat="1" applyFont="1" applyFill="1" applyBorder="1" applyAlignment="1" applyProtection="1">
      <alignment horizontal="center" vertical="center" wrapText="1" indent="1"/>
    </xf>
    <xf numFmtId="166" fontId="5" fillId="0" borderId="0" xfId="0" applyNumberFormat="1" applyFont="1" applyAlignment="1">
      <alignment horizontal="right" vertical="center" indent="1"/>
    </xf>
    <xf numFmtId="167" fontId="4" fillId="3" borderId="0" xfId="1" applyNumberFormat="1" applyFont="1" applyFill="1" applyBorder="1" applyAlignment="1" applyProtection="1">
      <alignment horizontal="left" vertical="center" wrapText="1"/>
    </xf>
    <xf numFmtId="9" fontId="5" fillId="0" borderId="0" xfId="0" applyNumberFormat="1" applyFont="1" applyAlignment="1">
      <alignment horizontal="right" vertical="center" indent="1"/>
    </xf>
    <xf numFmtId="167" fontId="9" fillId="0" borderId="0" xfId="1" applyNumberFormat="1" applyFont="1" applyFill="1" applyBorder="1" applyAlignment="1" applyProtection="1">
      <alignment horizontal="left" vertical="center" wrapText="1" indent="1"/>
    </xf>
    <xf numFmtId="167" fontId="9" fillId="3" borderId="0" xfId="1" applyNumberFormat="1" applyFont="1" applyFill="1" applyBorder="1" applyAlignment="1" applyProtection="1">
      <alignment horizontal="center" vertical="center" wrapText="1" indent="1"/>
    </xf>
    <xf numFmtId="0" fontId="8" fillId="0" borderId="0" xfId="0" applyFont="1" applyAlignment="1">
      <alignment vertical="center"/>
    </xf>
    <xf numFmtId="168" fontId="5" fillId="0" borderId="0" xfId="0" applyNumberFormat="1" applyFont="1" applyAlignment="1">
      <alignment horizontal="left"/>
    </xf>
    <xf numFmtId="166" fontId="6" fillId="2" borderId="1" xfId="0" applyNumberFormat="1" applyFont="1" applyFill="1" applyBorder="1" applyAlignment="1">
      <alignment horizontal="right" vertical="center" indent="1"/>
    </xf>
    <xf numFmtId="166" fontId="14" fillId="4" borderId="1" xfId="0" applyNumberFormat="1" applyFont="1" applyFill="1" applyBorder="1" applyAlignment="1">
      <alignment horizontal="right" vertical="center" indent="1"/>
    </xf>
    <xf numFmtId="9" fontId="14" fillId="4" borderId="1" xfId="0" applyNumberFormat="1" applyFont="1" applyFill="1" applyBorder="1" applyAlignment="1">
      <alignment vertical="center" indent="1"/>
    </xf>
    <xf numFmtId="0" fontId="15" fillId="2" borderId="2" xfId="0" applyFont="1" applyFill="1" applyBorder="1" applyAlignment="1">
      <alignment vertical="center" indent="1"/>
    </xf>
    <xf numFmtId="0" fontId="15" fillId="2" borderId="1" xfId="0" applyFont="1" applyFill="1" applyBorder="1" applyAlignment="1">
      <alignment vertical="center" indent="1"/>
    </xf>
    <xf numFmtId="169" fontId="15" fillId="2" borderId="1" xfId="3" applyNumberFormat="1" applyFont="1" applyFill="1" applyBorder="1" applyAlignment="1">
      <alignment horizontal="right" vertical="center" indent="1"/>
    </xf>
    <xf numFmtId="166" fontId="8" fillId="2" borderId="4" xfId="0" applyNumberFormat="1" applyFont="1" applyFill="1" applyBorder="1" applyAlignment="1">
      <alignment horizontal="right" vertical="center" indent="1"/>
    </xf>
    <xf numFmtId="166" fontId="8" fillId="2" borderId="1" xfId="0" applyNumberFormat="1" applyFont="1" applyFill="1" applyBorder="1" applyAlignment="1">
      <alignment horizontal="right" vertical="center" indent="1"/>
    </xf>
    <xf numFmtId="0" fontId="9" fillId="0" borderId="1" xfId="0" applyFont="1" applyBorder="1" applyAlignment="1">
      <alignment horizontal="left" vertical="center"/>
    </xf>
    <xf numFmtId="0" fontId="9" fillId="2" borderId="1" xfId="0" applyFont="1" applyFill="1" applyBorder="1" applyAlignment="1">
      <alignment horizontal="left" vertical="center"/>
    </xf>
    <xf numFmtId="0" fontId="9" fillId="0" borderId="1" xfId="0" applyFont="1" applyBorder="1" applyAlignment="1">
      <alignment vertical="center"/>
    </xf>
    <xf numFmtId="0" fontId="9" fillId="0" borderId="1" xfId="0" applyFont="1" applyBorder="1" applyAlignment="1">
      <alignment horizontal="left" vertical="center" wrapText="1"/>
    </xf>
    <xf numFmtId="49" fontId="9" fillId="2" borderId="1" xfId="0" applyNumberFormat="1" applyFont="1" applyFill="1" applyBorder="1" applyAlignment="1">
      <alignment horizontal="left" vertical="center" wrapText="1"/>
    </xf>
    <xf numFmtId="0" fontId="5" fillId="0" borderId="1" xfId="0" applyFont="1" applyBorder="1" applyAlignment="1">
      <alignment horizontal="left" vertical="center" indent="1"/>
    </xf>
    <xf numFmtId="0" fontId="5" fillId="0" borderId="1" xfId="0" applyFont="1" applyBorder="1" applyAlignment="1">
      <alignment vertical="center" indent="1"/>
    </xf>
    <xf numFmtId="166" fontId="5" fillId="0" borderId="1" xfId="1" applyNumberFormat="1" applyFont="1" applyFill="1" applyBorder="1" applyAlignment="1">
      <alignment horizontal="right" vertical="center" indent="1"/>
    </xf>
    <xf numFmtId="165" fontId="5" fillId="2" borderId="1" xfId="1" applyNumberFormat="1" applyFont="1" applyFill="1" applyBorder="1" applyAlignment="1">
      <alignment horizontal="right" vertical="center"/>
    </xf>
    <xf numFmtId="0" fontId="5" fillId="0" borderId="1" xfId="1" applyNumberFormat="1" applyFont="1" applyBorder="1" applyAlignment="1">
      <alignment vertical="center" indent="1"/>
    </xf>
    <xf numFmtId="0" fontId="5" fillId="0" borderId="1" xfId="1" applyNumberFormat="1" applyFont="1" applyFill="1" applyBorder="1" applyAlignment="1">
      <alignment vertical="center" indent="1"/>
    </xf>
    <xf numFmtId="0" fontId="5" fillId="0" borderId="0" xfId="0" applyFont="1" applyAlignment="1">
      <alignment horizontal="right" vertical="center"/>
    </xf>
    <xf numFmtId="0" fontId="5" fillId="0" borderId="1" xfId="1" applyNumberFormat="1" applyFont="1" applyBorder="1" applyAlignment="1">
      <alignment horizontal="left" vertical="center" indent="1"/>
    </xf>
    <xf numFmtId="166" fontId="5" fillId="0" borderId="0" xfId="0" applyNumberFormat="1" applyFont="1" applyAlignment="1">
      <alignment vertical="center" indent="1"/>
    </xf>
    <xf numFmtId="0" fontId="5" fillId="0" borderId="6" xfId="1" applyNumberFormat="1" applyFont="1" applyFill="1" applyBorder="1" applyAlignment="1">
      <alignment vertical="center" indent="1"/>
    </xf>
    <xf numFmtId="166" fontId="5" fillId="0" borderId="6" xfId="1" applyNumberFormat="1" applyFont="1" applyFill="1" applyBorder="1" applyAlignment="1">
      <alignment horizontal="right" vertical="center" indent="1"/>
    </xf>
    <xf numFmtId="0" fontId="16" fillId="0" borderId="2" xfId="0" applyFont="1" applyBorder="1" applyAlignment="1">
      <alignment horizontal="left" vertical="center"/>
    </xf>
    <xf numFmtId="0" fontId="9" fillId="0" borderId="2" xfId="0" applyFont="1" applyBorder="1" applyAlignment="1">
      <alignment horizontal="left" vertical="center"/>
    </xf>
    <xf numFmtId="166" fontId="5" fillId="0" borderId="1" xfId="1" applyNumberFormat="1" applyFont="1" applyFill="1" applyBorder="1" applyAlignment="1">
      <alignment horizontal="right" vertical="center"/>
    </xf>
    <xf numFmtId="0" fontId="5" fillId="0" borderId="1" xfId="1" applyNumberFormat="1" applyFont="1" applyFill="1" applyBorder="1" applyAlignment="1">
      <alignment horizontal="right" vertical="center"/>
    </xf>
    <xf numFmtId="166" fontId="5" fillId="2" borderId="1" xfId="1" applyNumberFormat="1" applyFont="1" applyFill="1" applyBorder="1" applyAlignment="1">
      <alignment horizontal="right" vertical="center"/>
    </xf>
    <xf numFmtId="166" fontId="5" fillId="0" borderId="1" xfId="0" applyNumberFormat="1"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vertical="center"/>
    </xf>
    <xf numFmtId="167" fontId="12" fillId="0" borderId="0" xfId="1" applyNumberFormat="1" applyFont="1" applyFill="1" applyBorder="1" applyAlignment="1" applyProtection="1">
      <alignment horizontal="left" vertical="center" wrapText="1"/>
    </xf>
    <xf numFmtId="166" fontId="15" fillId="2" borderId="1" xfId="0" applyNumberFormat="1" applyFont="1" applyFill="1" applyBorder="1" applyAlignment="1">
      <alignment horizontal="right" vertical="center" indent="1"/>
    </xf>
    <xf numFmtId="9" fontId="15" fillId="2" borderId="1" xfId="0" applyNumberFormat="1" applyFont="1" applyFill="1" applyBorder="1" applyAlignment="1">
      <alignment vertical="center" indent="1"/>
    </xf>
    <xf numFmtId="0" fontId="14" fillId="4" borderId="1" xfId="0" applyFont="1" applyFill="1" applyBorder="1" applyAlignment="1">
      <alignment horizontal="left" vertical="center" indent="1"/>
    </xf>
    <xf numFmtId="0" fontId="15" fillId="2" borderId="1" xfId="1" applyNumberFormat="1" applyFont="1" applyFill="1" applyBorder="1" applyAlignment="1">
      <alignment horizontal="left" vertical="center" indent="1"/>
    </xf>
    <xf numFmtId="166" fontId="15" fillId="0" borderId="2" xfId="0" applyNumberFormat="1" applyFont="1" applyBorder="1" applyAlignment="1">
      <alignment vertical="center"/>
    </xf>
    <xf numFmtId="166" fontId="15" fillId="4" borderId="2" xfId="0" applyNumberFormat="1" applyFont="1" applyFill="1" applyBorder="1" applyAlignment="1">
      <alignment vertical="center"/>
    </xf>
    <xf numFmtId="9" fontId="15" fillId="2" borderId="1" xfId="0" applyNumberFormat="1" applyFont="1" applyFill="1" applyBorder="1" applyAlignment="1">
      <alignment horizontal="right" vertical="center" indent="1"/>
    </xf>
    <xf numFmtId="166" fontId="15" fillId="2" borderId="1" xfId="0" applyNumberFormat="1" applyFont="1" applyFill="1" applyBorder="1" applyAlignment="1">
      <alignment vertical="center"/>
    </xf>
    <xf numFmtId="166" fontId="14" fillId="4" borderId="1" xfId="0" applyNumberFormat="1" applyFont="1" applyFill="1" applyBorder="1" applyAlignment="1">
      <alignment vertical="center"/>
    </xf>
    <xf numFmtId="0" fontId="5" fillId="0" borderId="1" xfId="1" applyNumberFormat="1" applyFont="1" applyFill="1" applyBorder="1" applyAlignment="1">
      <alignment horizontal="left" vertical="center" indent="1"/>
    </xf>
    <xf numFmtId="0" fontId="15" fillId="0" borderId="0" xfId="0" applyFont="1" applyAlignment="1">
      <alignment horizontal="left" vertical="center" indent="1"/>
    </xf>
    <xf numFmtId="0" fontId="14" fillId="4" borderId="2" xfId="0" applyFont="1" applyFill="1" applyBorder="1" applyAlignment="1">
      <alignment vertical="center"/>
    </xf>
    <xf numFmtId="166" fontId="14" fillId="4" borderId="2" xfId="1" applyNumberFormat="1" applyFont="1" applyFill="1" applyBorder="1" applyAlignment="1" applyProtection="1">
      <alignment vertical="center" wrapText="1"/>
    </xf>
    <xf numFmtId="166" fontId="15" fillId="0" borderId="1" xfId="0" applyNumberFormat="1" applyFont="1" applyBorder="1" applyAlignment="1">
      <alignment vertical="center"/>
    </xf>
    <xf numFmtId="0" fontId="14" fillId="4" borderId="1" xfId="0" applyFont="1" applyFill="1" applyBorder="1" applyAlignment="1">
      <alignment horizontal="center" vertical="center"/>
    </xf>
    <xf numFmtId="0" fontId="4" fillId="0" borderId="0" xfId="0" applyFont="1" applyAlignment="1">
      <alignment horizontal="left" vertical="center" indent="1"/>
    </xf>
    <xf numFmtId="166" fontId="13" fillId="4" borderId="1" xfId="0" applyNumberFormat="1" applyFont="1" applyFill="1" applyBorder="1" applyAlignment="1">
      <alignment horizontal="right" vertical="center" indent="1"/>
    </xf>
    <xf numFmtId="0" fontId="15" fillId="0" borderId="2" xfId="0" applyFont="1" applyBorder="1" applyAlignment="1">
      <alignment horizontal="left" vertical="center" indent="1"/>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9" fillId="0" borderId="1" xfId="0" applyFont="1" applyBorder="1" applyAlignment="1">
      <alignment horizontal="left" vertical="center" indent="1"/>
    </xf>
    <xf numFmtId="9" fontId="15" fillId="4" borderId="1" xfId="0" applyNumberFormat="1" applyFont="1" applyFill="1" applyBorder="1" applyAlignment="1">
      <alignment horizontal="right" vertical="center" indent="1"/>
    </xf>
    <xf numFmtId="166" fontId="15" fillId="4" borderId="4" xfId="0" applyNumberFormat="1" applyFont="1" applyFill="1" applyBorder="1" applyAlignment="1">
      <alignment horizontal="left" vertical="center"/>
    </xf>
    <xf numFmtId="0" fontId="15" fillId="4" borderId="1" xfId="0" applyFont="1" applyFill="1" applyBorder="1" applyAlignment="1">
      <alignment horizontal="center" vertical="center"/>
    </xf>
    <xf numFmtId="0" fontId="19" fillId="0" borderId="0" xfId="2" applyFont="1" applyAlignment="1">
      <alignment horizontal="left" vertical="center" wrapText="1" indent="2"/>
    </xf>
    <xf numFmtId="0" fontId="17" fillId="0" borderId="0" xfId="0" applyFont="1" applyAlignment="1">
      <alignment horizontal="left" vertical="center" indent="1"/>
    </xf>
    <xf numFmtId="0" fontId="17" fillId="0" borderId="0" xfId="0" applyFont="1" applyAlignment="1">
      <alignment horizontal="left" vertical="center" wrapText="1" indent="1"/>
    </xf>
    <xf numFmtId="0" fontId="11" fillId="4" borderId="1" xfId="1" applyNumberFormat="1" applyFont="1" applyFill="1" applyBorder="1" applyAlignment="1">
      <alignment horizontal="center" vertical="center"/>
    </xf>
    <xf numFmtId="0" fontId="16" fillId="0" borderId="0" xfId="0" applyFont="1"/>
    <xf numFmtId="0" fontId="22" fillId="0" borderId="0" xfId="0" applyFont="1" applyAlignment="1">
      <alignment horizontal="left" indent="1"/>
    </xf>
    <xf numFmtId="0" fontId="4" fillId="0" borderId="0" xfId="0" applyFont="1" applyAlignment="1">
      <alignment horizontal="center" vertical="center"/>
    </xf>
    <xf numFmtId="0" fontId="5" fillId="0" borderId="1" xfId="1" applyNumberFormat="1" applyFont="1" applyFill="1" applyBorder="1" applyAlignment="1">
      <alignment horizontal="center" vertical="center"/>
    </xf>
    <xf numFmtId="0" fontId="15" fillId="4" borderId="2" xfId="0" applyFont="1" applyFill="1" applyBorder="1" applyAlignment="1">
      <alignment horizontal="left" vertical="center" indent="1"/>
    </xf>
    <xf numFmtId="0" fontId="15" fillId="2" borderId="1" xfId="0" applyFont="1" applyFill="1" applyBorder="1" applyAlignment="1">
      <alignment horizontal="left" vertical="center" indent="1"/>
    </xf>
    <xf numFmtId="0" fontId="15" fillId="2" borderId="2" xfId="0" applyFont="1" applyFill="1" applyBorder="1" applyAlignment="1">
      <alignment horizontal="left" vertical="center" indent="1"/>
    </xf>
    <xf numFmtId="0" fontId="14" fillId="4" borderId="1" xfId="0" applyFont="1" applyFill="1" applyBorder="1" applyAlignment="1">
      <alignment horizontal="center" vertical="center" wrapText="1"/>
    </xf>
    <xf numFmtId="0" fontId="5" fillId="2" borderId="1" xfId="1" applyNumberFormat="1" applyFont="1" applyFill="1" applyBorder="1" applyAlignment="1">
      <alignment horizontal="center" vertical="center"/>
    </xf>
    <xf numFmtId="0" fontId="15" fillId="2" borderId="2" xfId="0" applyFont="1" applyFill="1" applyBorder="1" applyAlignment="1">
      <alignment horizontal="left" vertical="center" indent="1"/>
    </xf>
    <xf numFmtId="0" fontId="15" fillId="2" borderId="3" xfId="0" applyFont="1" applyFill="1" applyBorder="1" applyAlignment="1">
      <alignment horizontal="left" vertical="center" indent="1"/>
    </xf>
    <xf numFmtId="0" fontId="15" fillId="2" borderId="4" xfId="0" applyFont="1" applyFill="1" applyBorder="1" applyAlignment="1">
      <alignment horizontal="left" vertical="center" indent="1"/>
    </xf>
    <xf numFmtId="0" fontId="15" fillId="2" borderId="1" xfId="0" applyFont="1" applyFill="1" applyBorder="1" applyAlignment="1">
      <alignment horizontal="left" vertical="center" wrapText="1" inden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1" xfId="0" applyFont="1" applyFill="1" applyBorder="1" applyAlignment="1">
      <alignment horizontal="left" vertical="center" indent="1"/>
    </xf>
    <xf numFmtId="0" fontId="8" fillId="2" borderId="2" xfId="0" applyFont="1" applyFill="1" applyBorder="1" applyAlignment="1">
      <alignment horizontal="left" vertical="center" indent="1"/>
    </xf>
    <xf numFmtId="0" fontId="8" fillId="2" borderId="1" xfId="1" applyNumberFormat="1" applyFont="1" applyFill="1" applyBorder="1" applyAlignment="1">
      <alignment horizontal="left" vertical="center" indent="1"/>
    </xf>
    <xf numFmtId="0" fontId="11" fillId="4" borderId="2" xfId="1" applyNumberFormat="1" applyFont="1" applyFill="1" applyBorder="1" applyAlignment="1">
      <alignment horizontal="center" vertical="center"/>
    </xf>
    <xf numFmtId="0" fontId="11" fillId="4" borderId="3" xfId="1" applyNumberFormat="1" applyFont="1" applyFill="1" applyBorder="1" applyAlignment="1">
      <alignment horizontal="center" vertical="center"/>
    </xf>
    <xf numFmtId="0" fontId="11" fillId="4" borderId="4" xfId="1" applyNumberFormat="1" applyFont="1" applyFill="1" applyBorder="1" applyAlignment="1">
      <alignment horizontal="center" vertical="center"/>
    </xf>
    <xf numFmtId="0" fontId="15" fillId="0" borderId="0" xfId="0" applyFont="1" applyAlignment="1">
      <alignment horizontal="left" indent="1"/>
    </xf>
    <xf numFmtId="0" fontId="5" fillId="0" borderId="1" xfId="1" applyNumberFormat="1" applyFont="1" applyBorder="1" applyAlignment="1">
      <alignment horizontal="left" vertical="center" indent="1"/>
    </xf>
    <xf numFmtId="0" fontId="5" fillId="0" borderId="2" xfId="1" applyNumberFormat="1" applyFont="1" applyFill="1" applyBorder="1" applyAlignment="1">
      <alignment horizontal="right" vertical="center" indent="1"/>
    </xf>
    <xf numFmtId="0" fontId="5" fillId="0" borderId="4" xfId="1" applyNumberFormat="1" applyFont="1" applyFill="1" applyBorder="1" applyAlignment="1">
      <alignment horizontal="right" vertical="center" indent="1"/>
    </xf>
    <xf numFmtId="0" fontId="9"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5" fillId="0" borderId="1" xfId="1" applyNumberFormat="1" applyFont="1" applyFill="1" applyBorder="1" applyAlignment="1">
      <alignment horizontal="left" vertical="center" indent="1"/>
    </xf>
    <xf numFmtId="0" fontId="15" fillId="0" borderId="0" xfId="0" applyFont="1" applyAlignment="1">
      <alignment horizontal="left" vertical="center" wrapText="1" indent="1"/>
    </xf>
    <xf numFmtId="0" fontId="15" fillId="2" borderId="5" xfId="0" applyFont="1" applyFill="1" applyBorder="1" applyAlignment="1">
      <alignment horizontal="left" vertical="center" wrapText="1" indent="1"/>
    </xf>
    <xf numFmtId="0" fontId="14" fillId="4" borderId="1" xfId="0" applyFont="1" applyFill="1" applyBorder="1" applyAlignment="1">
      <alignment horizontal="center" vertical="center" wrapText="1"/>
    </xf>
    <xf numFmtId="0" fontId="5" fillId="2" borderId="1"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15" fillId="0" borderId="0" xfId="0" applyFont="1" applyAlignment="1">
      <alignment horizontal="left" vertical="center" indent="2"/>
    </xf>
    <xf numFmtId="166" fontId="14" fillId="4" borderId="2" xfId="1" applyNumberFormat="1" applyFont="1" applyFill="1" applyBorder="1" applyAlignment="1" applyProtection="1">
      <alignment vertical="center" wrapText="1"/>
    </xf>
    <xf numFmtId="166" fontId="14" fillId="4" borderId="4" xfId="1" applyNumberFormat="1" applyFont="1" applyFill="1" applyBorder="1" applyAlignment="1" applyProtection="1">
      <alignment vertical="center" wrapText="1"/>
    </xf>
    <xf numFmtId="0" fontId="15" fillId="0" borderId="0" xfId="0" applyFont="1" applyAlignment="1">
      <alignment horizontal="left" vertical="top" wrapText="1" indent="1"/>
    </xf>
    <xf numFmtId="0" fontId="15" fillId="2" borderId="1" xfId="0" applyFont="1" applyFill="1" applyBorder="1" applyAlignment="1">
      <alignment horizontal="left" vertical="center" indent="1"/>
    </xf>
    <xf numFmtId="0" fontId="14" fillId="4" borderId="1" xfId="0" applyFont="1" applyFill="1" applyBorder="1" applyAlignment="1">
      <alignment horizontal="left" vertical="center" indent="1"/>
    </xf>
    <xf numFmtId="0" fontId="13" fillId="4" borderId="1" xfId="1" applyNumberFormat="1" applyFont="1" applyFill="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4" fillId="4" borderId="2" xfId="0" applyFont="1" applyFill="1" applyBorder="1" applyAlignment="1">
      <alignment horizontal="left" vertical="center" indent="1"/>
    </xf>
    <xf numFmtId="0" fontId="14" fillId="4" borderId="4" xfId="0" applyFont="1" applyFill="1" applyBorder="1" applyAlignment="1">
      <alignment horizontal="left" vertical="center" indent="1"/>
    </xf>
    <xf numFmtId="166" fontId="18" fillId="4" borderId="2" xfId="1" applyNumberFormat="1" applyFont="1" applyFill="1" applyBorder="1" applyAlignment="1" applyProtection="1">
      <alignment horizontal="center" vertical="center" wrapText="1"/>
    </xf>
    <xf numFmtId="166" fontId="18" fillId="4" borderId="4" xfId="1" applyNumberFormat="1" applyFont="1" applyFill="1" applyBorder="1" applyAlignment="1" applyProtection="1">
      <alignment horizontal="center" vertical="center" wrapText="1"/>
    </xf>
    <xf numFmtId="0" fontId="13" fillId="4" borderId="1" xfId="0" applyFont="1" applyFill="1" applyBorder="1" applyAlignment="1">
      <alignment horizontal="left" vertical="center" indent="1"/>
    </xf>
    <xf numFmtId="0" fontId="11" fillId="4" borderId="1" xfId="1" applyNumberFormat="1" applyFont="1" applyFill="1" applyBorder="1" applyAlignment="1">
      <alignment horizontal="center" vertical="center"/>
    </xf>
    <xf numFmtId="0" fontId="13" fillId="4" borderId="3" xfId="1" applyNumberFormat="1" applyFont="1" applyFill="1" applyBorder="1" applyAlignment="1">
      <alignment horizontal="center" vertical="center"/>
    </xf>
    <xf numFmtId="0" fontId="13" fillId="4" borderId="4" xfId="1" applyNumberFormat="1" applyFont="1" applyFill="1" applyBorder="1" applyAlignment="1">
      <alignment horizontal="center" vertical="center"/>
    </xf>
    <xf numFmtId="0" fontId="14" fillId="4" borderId="1" xfId="0" applyFont="1" applyFill="1" applyBorder="1" applyAlignment="1">
      <alignment horizontal="center" vertical="center" indent="1"/>
    </xf>
    <xf numFmtId="0" fontId="5" fillId="0" borderId="6" xfId="1" applyNumberFormat="1" applyFont="1" applyFill="1" applyBorder="1" applyAlignment="1">
      <alignment horizontal="left" vertical="center" indent="1"/>
    </xf>
    <xf numFmtId="166" fontId="14" fillId="4" borderId="0" xfId="1" applyNumberFormat="1" applyFont="1" applyFill="1" applyBorder="1" applyAlignment="1" applyProtection="1">
      <alignment vertical="center" wrapText="1"/>
    </xf>
    <xf numFmtId="0" fontId="15" fillId="4" borderId="2" xfId="0" applyFont="1" applyFill="1" applyBorder="1" applyAlignment="1">
      <alignment vertical="center"/>
    </xf>
  </cellXfs>
  <cellStyles count="4">
    <cellStyle name="Hyperkobling" xfId="2" builtinId="8" customBuiltin="1"/>
    <cellStyle name="Komma" xfId="1" builtinId="3"/>
    <cellStyle name="Normal" xfId="0" builtinId="0"/>
    <cellStyle name="Prosent" xfId="3" builtinId="5"/>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35237"/>
      <color rgb="FF004052"/>
      <color rgb="FF018A92"/>
      <color rgb="FFE4EEF5"/>
      <color rgb="FFFFDD00"/>
      <color rgb="FFFFF199"/>
      <color rgb="FF99D0D3"/>
      <color rgb="FFF4BA9B"/>
      <color rgb="FFC6F5F7"/>
      <color rgb="FFED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egionaleforskningsfond.no/trondelag/rfftrondelag/2022/forregion-forprosjekt/"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29A17-7BCC-4615-A877-0743E06C37A8}">
  <sheetPr>
    <tabColor rgb="FFE35237"/>
  </sheetPr>
  <dimension ref="A1:A11"/>
  <sheetViews>
    <sheetView showGridLines="0" tabSelected="1" zoomScale="72" zoomScaleNormal="72" workbookViewId="0"/>
  </sheetViews>
  <sheetFormatPr baseColWidth="10" defaultRowHeight="12.5" x14ac:dyDescent="0.25"/>
  <cols>
    <col min="1" max="1" width="234.08984375" customWidth="1"/>
  </cols>
  <sheetData>
    <row r="1" spans="1:1" ht="25" customHeight="1" x14ac:dyDescent="0.25">
      <c r="A1" s="81" t="s">
        <v>90</v>
      </c>
    </row>
    <row r="2" spans="1:1" s="3" customFormat="1" ht="18" customHeight="1" x14ac:dyDescent="0.25">
      <c r="A2" s="10" t="s">
        <v>89</v>
      </c>
    </row>
    <row r="3" spans="1:1" s="3" customFormat="1" ht="18" customHeight="1" x14ac:dyDescent="0.25">
      <c r="A3" s="79" t="s">
        <v>80</v>
      </c>
    </row>
    <row r="4" spans="1:1" s="3" customFormat="1" ht="18" customHeight="1" x14ac:dyDescent="0.25">
      <c r="A4" s="64" t="s">
        <v>71</v>
      </c>
    </row>
    <row r="5" spans="1:1" s="3" customFormat="1" ht="18" customHeight="1" x14ac:dyDescent="0.25">
      <c r="A5" s="64" t="s">
        <v>92</v>
      </c>
    </row>
    <row r="6" spans="1:1" s="3" customFormat="1" ht="18" customHeight="1" x14ac:dyDescent="0.25">
      <c r="A6" s="64" t="s">
        <v>67</v>
      </c>
    </row>
    <row r="7" spans="1:1" s="3" customFormat="1" ht="18" customHeight="1" x14ac:dyDescent="0.25">
      <c r="A7" s="64" t="s">
        <v>66</v>
      </c>
    </row>
    <row r="8" spans="1:1" s="3" customFormat="1" ht="18" customHeight="1" x14ac:dyDescent="0.25">
      <c r="A8" s="80" t="s">
        <v>81</v>
      </c>
    </row>
    <row r="9" spans="1:1" s="3" customFormat="1" ht="18" customHeight="1" x14ac:dyDescent="0.25">
      <c r="A9" s="78" t="s">
        <v>53</v>
      </c>
    </row>
    <row r="10" spans="1:1" ht="13.5" x14ac:dyDescent="0.25">
      <c r="A10" s="82"/>
    </row>
    <row r="11" spans="1:1" ht="15" x14ac:dyDescent="0.3">
      <c r="A11" s="83" t="s">
        <v>91</v>
      </c>
    </row>
  </sheetData>
  <sheetProtection algorithmName="SHA-512" hashValue="EJDZAyePCDDw2x6VjudlXVSxJQ94cKufmgEg4qnMcK5Oue5mak5+4oFl6AjOqBPHdXBjBGmrS8c+xUaXo08umA==" saltValue="yR0ll+RO7ew0f+wZMuA7Dw==" spinCount="100000" sheet="1" objects="1" scenarios="1"/>
  <dataValidations count="1">
    <dataValidation allowBlank="1" showErrorMessage="1" prompt="Fast timesats er p.r. på kroner 700." sqref="A8:A9" xr:uid="{FEBE2D53-E271-49AC-87E8-E2CB6CC29153}"/>
  </dataValidations>
  <hyperlinks>
    <hyperlink ref="A9" r:id="rId1" xr:uid="{A267114B-2310-4EDB-9557-606EA19BD69D}"/>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4CF0-98B1-4329-8568-E44C8F3921EE}">
  <sheetPr codeName="Ark2">
    <tabColor rgb="FF018A92"/>
  </sheetPr>
  <dimension ref="A1:H159"/>
  <sheetViews>
    <sheetView showGridLines="0" zoomScale="72" zoomScaleNormal="72" workbookViewId="0">
      <selection activeCell="F27" sqref="F27"/>
    </sheetView>
  </sheetViews>
  <sheetFormatPr baseColWidth="10" defaultColWidth="79.7265625" defaultRowHeight="13.5" outlineLevelRow="1" x14ac:dyDescent="0.25"/>
  <cols>
    <col min="1" max="1" width="39.6328125" style="3" customWidth="1"/>
    <col min="2" max="2" width="39.453125" style="3" customWidth="1"/>
    <col min="3" max="3" width="31.81640625" style="3" customWidth="1"/>
    <col min="4" max="4" width="36.1796875" style="3" customWidth="1"/>
    <col min="5" max="8" width="20.6328125" style="3" customWidth="1"/>
    <col min="9" max="16384" width="79.7265625" style="3"/>
  </cols>
  <sheetData>
    <row r="1" spans="1:8" ht="25" customHeight="1" x14ac:dyDescent="0.25">
      <c r="A1" s="100" t="s">
        <v>85</v>
      </c>
      <c r="B1" s="101"/>
      <c r="C1" s="101"/>
      <c r="D1" s="101"/>
      <c r="E1" s="101"/>
      <c r="F1" s="101"/>
      <c r="G1" s="101"/>
      <c r="H1" s="102"/>
    </row>
    <row r="2" spans="1:8" ht="5.25" customHeight="1" x14ac:dyDescent="0.25">
      <c r="A2" s="4"/>
    </row>
    <row r="3" spans="1:8" ht="15" customHeight="1" x14ac:dyDescent="0.25">
      <c r="A3" s="112" t="s">
        <v>82</v>
      </c>
      <c r="B3" s="112"/>
      <c r="C3" s="112"/>
      <c r="D3" s="112"/>
      <c r="E3" s="112"/>
      <c r="F3" s="112"/>
      <c r="G3" s="112"/>
      <c r="H3" s="112"/>
    </row>
    <row r="4" spans="1:8" ht="5.25" customHeight="1" x14ac:dyDescent="0.25">
      <c r="A4" s="5"/>
    </row>
    <row r="5" spans="1:8" ht="13.5" customHeight="1" x14ac:dyDescent="0.25">
      <c r="A5" s="24" t="s">
        <v>0</v>
      </c>
      <c r="B5" s="91" t="s">
        <v>79</v>
      </c>
      <c r="C5" s="92"/>
      <c r="D5" s="92"/>
      <c r="E5" s="92"/>
      <c r="F5" s="92"/>
      <c r="G5" s="92"/>
      <c r="H5" s="93"/>
    </row>
    <row r="6" spans="1:8" ht="13.5" customHeight="1" x14ac:dyDescent="0.25">
      <c r="A6" s="24" t="s">
        <v>2</v>
      </c>
      <c r="B6" s="71"/>
      <c r="C6" s="72"/>
      <c r="D6" s="72"/>
      <c r="E6" s="72"/>
      <c r="F6" s="72"/>
      <c r="G6" s="72"/>
      <c r="H6" s="73"/>
    </row>
    <row r="7" spans="1:8" ht="13.5" customHeight="1" x14ac:dyDescent="0.25">
      <c r="A7" s="25" t="s">
        <v>3</v>
      </c>
      <c r="B7" s="71"/>
      <c r="C7" s="72"/>
      <c r="D7" s="72"/>
      <c r="E7" s="72"/>
      <c r="F7" s="72"/>
      <c r="G7" s="72"/>
      <c r="H7" s="73"/>
    </row>
    <row r="8" spans="1:8" ht="13.5" customHeight="1" x14ac:dyDescent="0.25">
      <c r="A8" s="25" t="s">
        <v>4</v>
      </c>
      <c r="B8" s="71"/>
      <c r="C8" s="72"/>
      <c r="D8" s="72"/>
      <c r="E8" s="72"/>
      <c r="F8" s="72"/>
      <c r="G8" s="72"/>
      <c r="H8" s="73"/>
    </row>
    <row r="9" spans="1:8" ht="14" customHeight="1" x14ac:dyDescent="0.25">
      <c r="A9" s="51"/>
      <c r="B9" s="52"/>
      <c r="C9" s="52"/>
      <c r="D9" s="52"/>
      <c r="E9" s="52"/>
    </row>
    <row r="10" spans="1:8" x14ac:dyDescent="0.25">
      <c r="A10" s="138" t="s">
        <v>18</v>
      </c>
      <c r="B10" s="76" t="s">
        <v>87</v>
      </c>
      <c r="C10" s="77" t="s">
        <v>5</v>
      </c>
    </row>
    <row r="11" spans="1:8" ht="6.5" customHeight="1" x14ac:dyDescent="0.25">
      <c r="A11" s="51"/>
      <c r="B11" s="52"/>
      <c r="C11" s="52"/>
      <c r="D11" s="52"/>
      <c r="E11" s="52"/>
    </row>
    <row r="12" spans="1:8" ht="14" customHeight="1" x14ac:dyDescent="0.25">
      <c r="A12" s="88" t="s">
        <v>6</v>
      </c>
      <c r="B12" s="58"/>
      <c r="C12" s="60" t="str">
        <f>IF(B16=0," ",SUM(B12/$B$16))</f>
        <v xml:space="preserve"> </v>
      </c>
    </row>
    <row r="13" spans="1:8" ht="14" customHeight="1" x14ac:dyDescent="0.25">
      <c r="A13" s="88" t="s">
        <v>60</v>
      </c>
      <c r="B13" s="58"/>
      <c r="C13" s="60" t="str">
        <f>IF(B16=0," ",SUM(B13/$B$16))</f>
        <v xml:space="preserve"> </v>
      </c>
      <c r="D13" s="91" t="s">
        <v>94</v>
      </c>
      <c r="E13" s="92"/>
      <c r="F13" s="93"/>
      <c r="G13" s="67"/>
      <c r="H13" s="26" t="str">
        <f>IF('Regnskapsrapport for prosjektet'!B16=0," ",SUM(G13/'Regnskapsrapport for prosjektet'!B16))</f>
        <v xml:space="preserve"> </v>
      </c>
    </row>
    <row r="14" spans="1:8" ht="14" customHeight="1" x14ac:dyDescent="0.25">
      <c r="A14" s="88" t="s">
        <v>7</v>
      </c>
      <c r="B14" s="58"/>
      <c r="C14" s="60" t="str">
        <f>IF(B16=0," ",SUM(B14/$B$16))</f>
        <v xml:space="preserve"> </v>
      </c>
      <c r="D14" s="91" t="s">
        <v>93</v>
      </c>
      <c r="E14" s="92"/>
      <c r="F14" s="93"/>
      <c r="G14" s="67"/>
      <c r="H14" s="26" t="str">
        <f>IF('Regnskapsrapport for prosjektet'!B16=0," ",SUM(G14/'Regnskapsrapport for prosjektet'!B16))</f>
        <v xml:space="preserve"> </v>
      </c>
    </row>
    <row r="15" spans="1:8" ht="7" customHeight="1" x14ac:dyDescent="0.25">
      <c r="A15" s="51"/>
      <c r="B15" s="52"/>
      <c r="C15" s="52"/>
      <c r="D15" s="52"/>
      <c r="E15" s="52"/>
    </row>
    <row r="16" spans="1:8" x14ac:dyDescent="0.25">
      <c r="A16" s="86" t="s">
        <v>8</v>
      </c>
      <c r="B16" s="59">
        <f>SUM(B12:B14)</f>
        <v>0</v>
      </c>
      <c r="C16" s="75" t="str">
        <f>IF(B16=0," ",SUM(B16/$B$16))</f>
        <v xml:space="preserve"> </v>
      </c>
    </row>
    <row r="17" spans="1:8" ht="5.25" customHeight="1" x14ac:dyDescent="0.25">
      <c r="A17" s="53"/>
      <c r="G17" s="52"/>
      <c r="H17" s="52"/>
    </row>
    <row r="18" spans="1:8" ht="20.5" customHeight="1" x14ac:dyDescent="0.25">
      <c r="A18" s="100" t="str">
        <f>_xlfn.CONCAT("PROSJEKTKOSTNADER"," - ",B7)</f>
        <v xml:space="preserve">PROSJEKTKOSTNADER - </v>
      </c>
      <c r="B18" s="101"/>
      <c r="C18" s="101"/>
      <c r="D18" s="101"/>
      <c r="E18" s="101"/>
      <c r="F18" s="101"/>
      <c r="G18" s="101"/>
      <c r="H18" s="102"/>
    </row>
    <row r="19" spans="1:8" ht="14.5" customHeight="1" x14ac:dyDescent="0.25">
      <c r="A19" s="103" t="s">
        <v>88</v>
      </c>
      <c r="B19" s="103"/>
      <c r="C19" s="103"/>
      <c r="D19" s="103"/>
      <c r="E19" s="103"/>
      <c r="F19" s="103"/>
      <c r="G19" s="103"/>
      <c r="H19" s="103"/>
    </row>
    <row r="20" spans="1:8" x14ac:dyDescent="0.25">
      <c r="A20" s="103" t="s">
        <v>68</v>
      </c>
      <c r="B20" s="103"/>
      <c r="C20" s="103"/>
      <c r="D20" s="103"/>
      <c r="E20" s="103"/>
      <c r="F20" s="103"/>
      <c r="G20" s="103"/>
      <c r="H20" s="103"/>
    </row>
    <row r="21" spans="1:8" ht="13.5" customHeight="1" x14ac:dyDescent="0.25">
      <c r="A21" s="4"/>
      <c r="B21" s="4"/>
      <c r="C21" s="4"/>
      <c r="D21" s="4"/>
      <c r="E21" s="4"/>
      <c r="F21" s="4"/>
      <c r="G21" s="4"/>
      <c r="H21" s="4"/>
    </row>
    <row r="22" spans="1:8" ht="15" customHeight="1" x14ac:dyDescent="0.25">
      <c r="A22" s="99" t="s">
        <v>22</v>
      </c>
      <c r="B22" s="99"/>
      <c r="C22" s="99"/>
      <c r="D22" s="99"/>
      <c r="E22" s="99"/>
      <c r="F22" s="99"/>
      <c r="G22" s="99"/>
      <c r="H22" s="99"/>
    </row>
    <row r="23" spans="1:8" ht="15" customHeight="1" x14ac:dyDescent="0.25">
      <c r="A23" s="94" t="s">
        <v>69</v>
      </c>
      <c r="B23" s="94"/>
      <c r="C23" s="94"/>
      <c r="D23" s="94"/>
      <c r="E23" s="94"/>
      <c r="F23" s="94"/>
      <c r="G23" s="94"/>
      <c r="H23" s="94"/>
    </row>
    <row r="24" spans="1:8" ht="6.5" customHeight="1" x14ac:dyDescent="0.25">
      <c r="A24" s="6"/>
      <c r="B24" s="7"/>
      <c r="C24" s="7"/>
      <c r="D24" s="7"/>
      <c r="E24" s="7"/>
      <c r="F24" s="7"/>
      <c r="G24" s="7"/>
      <c r="H24" s="7"/>
    </row>
    <row r="25" spans="1:8" x14ac:dyDescent="0.25">
      <c r="A25" s="74" t="s">
        <v>9</v>
      </c>
      <c r="B25" s="29" t="s">
        <v>10</v>
      </c>
      <c r="C25" s="46" t="s">
        <v>11</v>
      </c>
      <c r="D25" s="46"/>
      <c r="E25" s="31" t="s">
        <v>52</v>
      </c>
      <c r="F25" s="32" t="s">
        <v>12</v>
      </c>
      <c r="G25" s="33" t="s">
        <v>13</v>
      </c>
      <c r="H25" s="30" t="s">
        <v>14</v>
      </c>
    </row>
    <row r="26" spans="1:8" x14ac:dyDescent="0.25">
      <c r="A26" s="34"/>
      <c r="B26" s="35"/>
      <c r="C26" s="45"/>
      <c r="D26" s="45"/>
      <c r="E26" s="47"/>
      <c r="F26" s="48"/>
      <c r="G26" s="37" t="str">
        <f>IF(E26=0,"-",SUM(E26*0.001))</f>
        <v>-</v>
      </c>
      <c r="H26" s="49" t="str">
        <f>IF(E26=0,"-",SUM(F26*G26))</f>
        <v>-</v>
      </c>
    </row>
    <row r="27" spans="1:8" x14ac:dyDescent="0.25">
      <c r="A27" s="34"/>
      <c r="B27" s="38"/>
      <c r="C27" s="45"/>
      <c r="D27" s="45"/>
      <c r="E27" s="50"/>
      <c r="F27" s="48"/>
      <c r="G27" s="37" t="str">
        <f t="shared" ref="G27:G57" si="0">IF(E27=0,"-",SUM(E27*0.001))</f>
        <v>-</v>
      </c>
      <c r="H27" s="49" t="str">
        <f t="shared" ref="H27:H57" si="1">IF(E27=0,"-",SUM(F27*G27))</f>
        <v>-</v>
      </c>
    </row>
    <row r="28" spans="1:8" x14ac:dyDescent="0.25">
      <c r="A28" s="34"/>
      <c r="B28" s="39"/>
      <c r="C28" s="45"/>
      <c r="D28" s="45"/>
      <c r="E28" s="50"/>
      <c r="F28" s="48"/>
      <c r="G28" s="37" t="str">
        <f t="shared" si="0"/>
        <v>-</v>
      </c>
      <c r="H28" s="49" t="str">
        <f t="shared" si="1"/>
        <v>-</v>
      </c>
    </row>
    <row r="29" spans="1:8" x14ac:dyDescent="0.25">
      <c r="A29" s="34"/>
      <c r="B29" s="39"/>
      <c r="C29" s="45"/>
      <c r="D29" s="45"/>
      <c r="E29" s="50"/>
      <c r="F29" s="48"/>
      <c r="G29" s="37" t="str">
        <f t="shared" si="0"/>
        <v>-</v>
      </c>
      <c r="H29" s="49" t="str">
        <f t="shared" si="1"/>
        <v>-</v>
      </c>
    </row>
    <row r="30" spans="1:8" x14ac:dyDescent="0.25">
      <c r="A30" s="34"/>
      <c r="B30" s="39"/>
      <c r="C30" s="45"/>
      <c r="D30" s="45"/>
      <c r="E30" s="50"/>
      <c r="F30" s="48"/>
      <c r="G30" s="37" t="str">
        <f t="shared" si="0"/>
        <v>-</v>
      </c>
      <c r="H30" s="49" t="str">
        <f t="shared" si="1"/>
        <v>-</v>
      </c>
    </row>
    <row r="31" spans="1:8" x14ac:dyDescent="0.25">
      <c r="A31" s="34"/>
      <c r="B31" s="39"/>
      <c r="C31" s="45"/>
      <c r="D31" s="45"/>
      <c r="E31" s="50"/>
      <c r="F31" s="48"/>
      <c r="G31" s="37" t="str">
        <f t="shared" si="0"/>
        <v>-</v>
      </c>
      <c r="H31" s="49" t="str">
        <f t="shared" si="1"/>
        <v>-</v>
      </c>
    </row>
    <row r="32" spans="1:8" x14ac:dyDescent="0.25">
      <c r="A32" s="34"/>
      <c r="B32" s="39"/>
      <c r="C32" s="45"/>
      <c r="D32" s="45"/>
      <c r="E32" s="50"/>
      <c r="F32" s="48"/>
      <c r="G32" s="37" t="str">
        <f t="shared" si="0"/>
        <v>-</v>
      </c>
      <c r="H32" s="49" t="str">
        <f t="shared" si="1"/>
        <v>-</v>
      </c>
    </row>
    <row r="33" spans="1:8" x14ac:dyDescent="0.25">
      <c r="A33" s="34"/>
      <c r="B33" s="39"/>
      <c r="C33" s="45"/>
      <c r="D33" s="45"/>
      <c r="E33" s="50"/>
      <c r="F33" s="48"/>
      <c r="G33" s="37" t="str">
        <f t="shared" si="0"/>
        <v>-</v>
      </c>
      <c r="H33" s="49" t="str">
        <f t="shared" si="1"/>
        <v>-</v>
      </c>
    </row>
    <row r="34" spans="1:8" x14ac:dyDescent="0.25">
      <c r="A34" s="34"/>
      <c r="B34" s="39"/>
      <c r="C34" s="45"/>
      <c r="D34" s="45"/>
      <c r="E34" s="50"/>
      <c r="F34" s="48"/>
      <c r="G34" s="37" t="str">
        <f t="shared" si="0"/>
        <v>-</v>
      </c>
      <c r="H34" s="49" t="str">
        <f t="shared" si="1"/>
        <v>-</v>
      </c>
    </row>
    <row r="35" spans="1:8" x14ac:dyDescent="0.25">
      <c r="A35" s="34"/>
      <c r="B35" s="39"/>
      <c r="C35" s="45"/>
      <c r="D35" s="45"/>
      <c r="E35" s="50"/>
      <c r="F35" s="48"/>
      <c r="G35" s="37" t="str">
        <f t="shared" si="0"/>
        <v>-</v>
      </c>
      <c r="H35" s="49" t="str">
        <f t="shared" si="1"/>
        <v>-</v>
      </c>
    </row>
    <row r="36" spans="1:8" x14ac:dyDescent="0.25">
      <c r="A36" s="34"/>
      <c r="B36" s="39"/>
      <c r="C36" s="45"/>
      <c r="D36" s="45"/>
      <c r="E36" s="50"/>
      <c r="F36" s="48"/>
      <c r="G36" s="37" t="str">
        <f t="shared" si="0"/>
        <v>-</v>
      </c>
      <c r="H36" s="49" t="str">
        <f t="shared" si="1"/>
        <v>-</v>
      </c>
    </row>
    <row r="37" spans="1:8" hidden="1" outlineLevel="1" x14ac:dyDescent="0.25">
      <c r="A37" s="34"/>
      <c r="B37" s="39"/>
      <c r="C37" s="45"/>
      <c r="D37" s="45"/>
      <c r="E37" s="50"/>
      <c r="F37" s="48"/>
      <c r="G37" s="37" t="str">
        <f t="shared" si="0"/>
        <v>-</v>
      </c>
      <c r="H37" s="49" t="str">
        <f t="shared" si="1"/>
        <v>-</v>
      </c>
    </row>
    <row r="38" spans="1:8" hidden="1" outlineLevel="1" x14ac:dyDescent="0.25">
      <c r="A38" s="34"/>
      <c r="B38" s="39"/>
      <c r="C38" s="45"/>
      <c r="D38" s="45"/>
      <c r="E38" s="50"/>
      <c r="F38" s="48"/>
      <c r="G38" s="37" t="str">
        <f t="shared" si="0"/>
        <v>-</v>
      </c>
      <c r="H38" s="49" t="str">
        <f t="shared" si="1"/>
        <v>-</v>
      </c>
    </row>
    <row r="39" spans="1:8" hidden="1" outlineLevel="1" x14ac:dyDescent="0.25">
      <c r="A39" s="34"/>
      <c r="B39" s="39"/>
      <c r="C39" s="45"/>
      <c r="D39" s="45"/>
      <c r="E39" s="50"/>
      <c r="F39" s="48"/>
      <c r="G39" s="37" t="str">
        <f t="shared" si="0"/>
        <v>-</v>
      </c>
      <c r="H39" s="49" t="str">
        <f t="shared" si="1"/>
        <v>-</v>
      </c>
    </row>
    <row r="40" spans="1:8" hidden="1" outlineLevel="1" x14ac:dyDescent="0.25">
      <c r="A40" s="34"/>
      <c r="B40" s="39"/>
      <c r="C40" s="45"/>
      <c r="D40" s="45"/>
      <c r="E40" s="50"/>
      <c r="F40" s="48"/>
      <c r="G40" s="37" t="str">
        <f t="shared" si="0"/>
        <v>-</v>
      </c>
      <c r="H40" s="49" t="str">
        <f t="shared" si="1"/>
        <v>-</v>
      </c>
    </row>
    <row r="41" spans="1:8" hidden="1" outlineLevel="1" x14ac:dyDescent="0.25">
      <c r="A41" s="34"/>
      <c r="B41" s="39"/>
      <c r="C41" s="45"/>
      <c r="D41" s="45"/>
      <c r="E41" s="50"/>
      <c r="F41" s="48"/>
      <c r="G41" s="37" t="str">
        <f t="shared" si="0"/>
        <v>-</v>
      </c>
      <c r="H41" s="49" t="str">
        <f t="shared" si="1"/>
        <v>-</v>
      </c>
    </row>
    <row r="42" spans="1:8" hidden="1" outlineLevel="1" x14ac:dyDescent="0.25">
      <c r="A42" s="34"/>
      <c r="B42" s="39"/>
      <c r="C42" s="45"/>
      <c r="D42" s="45"/>
      <c r="E42" s="50"/>
      <c r="F42" s="48"/>
      <c r="G42" s="37" t="str">
        <f t="shared" si="0"/>
        <v>-</v>
      </c>
      <c r="H42" s="49" t="str">
        <f t="shared" si="1"/>
        <v>-</v>
      </c>
    </row>
    <row r="43" spans="1:8" hidden="1" outlineLevel="1" x14ac:dyDescent="0.25">
      <c r="A43" s="34"/>
      <c r="B43" s="39"/>
      <c r="C43" s="45"/>
      <c r="D43" s="45"/>
      <c r="E43" s="50"/>
      <c r="F43" s="48"/>
      <c r="G43" s="37" t="str">
        <f t="shared" si="0"/>
        <v>-</v>
      </c>
      <c r="H43" s="49" t="str">
        <f t="shared" si="1"/>
        <v>-</v>
      </c>
    </row>
    <row r="44" spans="1:8" hidden="1" outlineLevel="1" x14ac:dyDescent="0.25">
      <c r="A44" s="34"/>
      <c r="B44" s="39"/>
      <c r="C44" s="45"/>
      <c r="D44" s="45"/>
      <c r="E44" s="50"/>
      <c r="F44" s="48"/>
      <c r="G44" s="37" t="str">
        <f t="shared" si="0"/>
        <v>-</v>
      </c>
      <c r="H44" s="49" t="str">
        <f t="shared" si="1"/>
        <v>-</v>
      </c>
    </row>
    <row r="45" spans="1:8" hidden="1" outlineLevel="1" x14ac:dyDescent="0.25">
      <c r="A45" s="34"/>
      <c r="B45" s="39"/>
      <c r="C45" s="45"/>
      <c r="D45" s="45"/>
      <c r="E45" s="50"/>
      <c r="F45" s="48"/>
      <c r="G45" s="37" t="str">
        <f t="shared" si="0"/>
        <v>-</v>
      </c>
      <c r="H45" s="49" t="str">
        <f t="shared" si="1"/>
        <v>-</v>
      </c>
    </row>
    <row r="46" spans="1:8" hidden="1" outlineLevel="1" x14ac:dyDescent="0.25">
      <c r="A46" s="34"/>
      <c r="B46" s="39"/>
      <c r="C46" s="45"/>
      <c r="D46" s="45"/>
      <c r="E46" s="50"/>
      <c r="F46" s="48"/>
      <c r="G46" s="37" t="str">
        <f t="shared" si="0"/>
        <v>-</v>
      </c>
      <c r="H46" s="49" t="str">
        <f t="shared" si="1"/>
        <v>-</v>
      </c>
    </row>
    <row r="47" spans="1:8" hidden="1" outlineLevel="1" x14ac:dyDescent="0.25">
      <c r="A47" s="34"/>
      <c r="B47" s="39"/>
      <c r="C47" s="45"/>
      <c r="D47" s="45"/>
      <c r="E47" s="50"/>
      <c r="F47" s="48"/>
      <c r="G47" s="37" t="str">
        <f t="shared" si="0"/>
        <v>-</v>
      </c>
      <c r="H47" s="49" t="str">
        <f t="shared" si="1"/>
        <v>-</v>
      </c>
    </row>
    <row r="48" spans="1:8" hidden="1" outlineLevel="1" x14ac:dyDescent="0.25">
      <c r="A48" s="34"/>
      <c r="B48" s="39"/>
      <c r="C48" s="45"/>
      <c r="D48" s="45"/>
      <c r="E48" s="50"/>
      <c r="F48" s="48"/>
      <c r="G48" s="37" t="str">
        <f t="shared" si="0"/>
        <v>-</v>
      </c>
      <c r="H48" s="49" t="str">
        <f t="shared" si="1"/>
        <v>-</v>
      </c>
    </row>
    <row r="49" spans="1:8" hidden="1" outlineLevel="1" x14ac:dyDescent="0.25">
      <c r="A49" s="34"/>
      <c r="B49" s="39"/>
      <c r="C49" s="45"/>
      <c r="D49" s="45"/>
      <c r="E49" s="50"/>
      <c r="F49" s="48"/>
      <c r="G49" s="37" t="str">
        <f t="shared" si="0"/>
        <v>-</v>
      </c>
      <c r="H49" s="49" t="str">
        <f t="shared" si="1"/>
        <v>-</v>
      </c>
    </row>
    <row r="50" spans="1:8" hidden="1" outlineLevel="1" x14ac:dyDescent="0.25">
      <c r="A50" s="34"/>
      <c r="B50" s="39"/>
      <c r="C50" s="45"/>
      <c r="D50" s="45"/>
      <c r="E50" s="50"/>
      <c r="F50" s="48"/>
      <c r="G50" s="37" t="str">
        <f t="shared" si="0"/>
        <v>-</v>
      </c>
      <c r="H50" s="49" t="str">
        <f t="shared" si="1"/>
        <v>-</v>
      </c>
    </row>
    <row r="51" spans="1:8" hidden="1" outlineLevel="1" x14ac:dyDescent="0.25">
      <c r="A51" s="34"/>
      <c r="B51" s="39"/>
      <c r="C51" s="45"/>
      <c r="D51" s="45"/>
      <c r="E51" s="50"/>
      <c r="F51" s="48"/>
      <c r="G51" s="37" t="str">
        <f t="shared" si="0"/>
        <v>-</v>
      </c>
      <c r="H51" s="49" t="str">
        <f t="shared" si="1"/>
        <v>-</v>
      </c>
    </row>
    <row r="52" spans="1:8" hidden="1" outlineLevel="1" x14ac:dyDescent="0.25">
      <c r="A52" s="34"/>
      <c r="B52" s="39"/>
      <c r="C52" s="45"/>
      <c r="D52" s="45"/>
      <c r="E52" s="50"/>
      <c r="F52" s="48"/>
      <c r="G52" s="37" t="str">
        <f t="shared" si="0"/>
        <v>-</v>
      </c>
      <c r="H52" s="49" t="str">
        <f t="shared" si="1"/>
        <v>-</v>
      </c>
    </row>
    <row r="53" spans="1:8" hidden="1" outlineLevel="1" x14ac:dyDescent="0.25">
      <c r="A53" s="34"/>
      <c r="B53" s="39"/>
      <c r="C53" s="45"/>
      <c r="D53" s="45"/>
      <c r="E53" s="50"/>
      <c r="F53" s="48"/>
      <c r="G53" s="37" t="str">
        <f t="shared" si="0"/>
        <v>-</v>
      </c>
      <c r="H53" s="49" t="str">
        <f t="shared" si="1"/>
        <v>-</v>
      </c>
    </row>
    <row r="54" spans="1:8" hidden="1" outlineLevel="1" x14ac:dyDescent="0.25">
      <c r="A54" s="34"/>
      <c r="B54" s="39"/>
      <c r="C54" s="45"/>
      <c r="D54" s="45"/>
      <c r="E54" s="50"/>
      <c r="F54" s="48"/>
      <c r="G54" s="37" t="str">
        <f t="shared" si="0"/>
        <v>-</v>
      </c>
      <c r="H54" s="49" t="str">
        <f t="shared" si="1"/>
        <v>-</v>
      </c>
    </row>
    <row r="55" spans="1:8" hidden="1" outlineLevel="1" x14ac:dyDescent="0.25">
      <c r="A55" s="34"/>
      <c r="B55" s="39"/>
      <c r="C55" s="45"/>
      <c r="D55" s="45"/>
      <c r="E55" s="50"/>
      <c r="F55" s="48"/>
      <c r="G55" s="37" t="str">
        <f t="shared" si="0"/>
        <v>-</v>
      </c>
      <c r="H55" s="49" t="str">
        <f t="shared" si="1"/>
        <v>-</v>
      </c>
    </row>
    <row r="56" spans="1:8" hidden="1" outlineLevel="1" x14ac:dyDescent="0.25">
      <c r="A56" s="34"/>
      <c r="B56" s="39"/>
      <c r="C56" s="45"/>
      <c r="D56" s="45"/>
      <c r="E56" s="50"/>
      <c r="F56" s="48"/>
      <c r="G56" s="37" t="str">
        <f t="shared" si="0"/>
        <v>-</v>
      </c>
      <c r="H56" s="49" t="str">
        <f t="shared" si="1"/>
        <v>-</v>
      </c>
    </row>
    <row r="57" spans="1:8" hidden="1" outlineLevel="1" x14ac:dyDescent="0.25">
      <c r="A57" s="34"/>
      <c r="B57" s="39"/>
      <c r="C57" s="45"/>
      <c r="D57" s="45"/>
      <c r="E57" s="50"/>
      <c r="F57" s="48"/>
      <c r="G57" s="37" t="str">
        <f t="shared" si="0"/>
        <v>-</v>
      </c>
      <c r="H57" s="49" t="str">
        <f t="shared" si="1"/>
        <v>-</v>
      </c>
    </row>
    <row r="58" spans="1:8" ht="6.5" customHeight="1" collapsed="1" x14ac:dyDescent="0.25">
      <c r="A58" s="8"/>
      <c r="B58" s="8"/>
      <c r="C58" s="9"/>
      <c r="D58" s="9"/>
      <c r="E58" s="7"/>
      <c r="F58" s="7"/>
      <c r="G58" s="40"/>
      <c r="H58" s="7"/>
    </row>
    <row r="59" spans="1:8" x14ac:dyDescent="0.25">
      <c r="A59" s="95" t="s">
        <v>70</v>
      </c>
      <c r="B59" s="96"/>
      <c r="C59" s="96"/>
      <c r="D59" s="96"/>
      <c r="E59" s="96"/>
      <c r="F59" s="96"/>
      <c r="G59" s="96"/>
      <c r="H59" s="96"/>
    </row>
    <row r="60" spans="1:8" ht="6.5" customHeight="1" x14ac:dyDescent="0.25"/>
    <row r="61" spans="1:8" ht="15" x14ac:dyDescent="0.25">
      <c r="A61" s="97" t="s">
        <v>74</v>
      </c>
      <c r="B61" s="97"/>
      <c r="C61" s="97"/>
      <c r="D61" s="98"/>
      <c r="E61" s="98"/>
      <c r="F61" s="21">
        <f>SUM(F26:F57)</f>
        <v>0</v>
      </c>
      <c r="G61" s="19"/>
      <c r="H61" s="21">
        <f>SUM(H26:H57)</f>
        <v>0</v>
      </c>
    </row>
    <row r="62" spans="1:8" x14ac:dyDescent="0.25">
      <c r="A62" s="4"/>
    </row>
    <row r="63" spans="1:8" ht="15" customHeight="1" x14ac:dyDescent="0.25">
      <c r="A63" s="99" t="s">
        <v>75</v>
      </c>
      <c r="B63" s="99"/>
      <c r="C63" s="99"/>
      <c r="D63" s="99"/>
      <c r="E63" s="99"/>
      <c r="F63" s="99"/>
      <c r="G63" s="99"/>
      <c r="H63" s="99"/>
    </row>
    <row r="64" spans="1:8" ht="15" customHeight="1" x14ac:dyDescent="0.25">
      <c r="A64" s="94" t="s">
        <v>50</v>
      </c>
      <c r="B64" s="94"/>
      <c r="C64" s="94"/>
      <c r="D64" s="94"/>
      <c r="E64" s="94"/>
      <c r="F64" s="94"/>
      <c r="G64" s="94"/>
      <c r="H64" s="94"/>
    </row>
    <row r="65" spans="1:8" ht="6.5" customHeight="1" x14ac:dyDescent="0.25">
      <c r="A65" s="6"/>
      <c r="B65" s="7"/>
      <c r="C65" s="7"/>
      <c r="D65" s="7"/>
      <c r="E65" s="7"/>
      <c r="F65" s="7"/>
      <c r="G65" s="7"/>
      <c r="H65" s="7"/>
    </row>
    <row r="66" spans="1:8" ht="13.5" customHeight="1" x14ac:dyDescent="0.25">
      <c r="A66" s="74" t="s">
        <v>9</v>
      </c>
      <c r="B66" s="29" t="s">
        <v>61</v>
      </c>
      <c r="C66" s="107" t="s">
        <v>62</v>
      </c>
      <c r="D66" s="107"/>
      <c r="E66" s="107"/>
      <c r="F66" s="108" t="s">
        <v>15</v>
      </c>
      <c r="G66" s="109"/>
      <c r="H66" s="29" t="s">
        <v>14</v>
      </c>
    </row>
    <row r="67" spans="1:8" x14ac:dyDescent="0.25">
      <c r="A67" s="34"/>
      <c r="B67" s="38"/>
      <c r="C67" s="104"/>
      <c r="D67" s="104"/>
      <c r="E67" s="104"/>
      <c r="F67" s="105"/>
      <c r="G67" s="106"/>
      <c r="H67" s="47"/>
    </row>
    <row r="68" spans="1:8" x14ac:dyDescent="0.25">
      <c r="A68" s="34"/>
      <c r="B68" s="38"/>
      <c r="C68" s="104"/>
      <c r="D68" s="104"/>
      <c r="E68" s="104"/>
      <c r="F68" s="105"/>
      <c r="G68" s="106"/>
      <c r="H68" s="47"/>
    </row>
    <row r="69" spans="1:8" x14ac:dyDescent="0.25">
      <c r="A69" s="34"/>
      <c r="B69" s="38"/>
      <c r="C69" s="104"/>
      <c r="D69" s="104"/>
      <c r="E69" s="104"/>
      <c r="F69" s="105"/>
      <c r="G69" s="106"/>
      <c r="H69" s="47"/>
    </row>
    <row r="70" spans="1:8" x14ac:dyDescent="0.25">
      <c r="A70" s="34"/>
      <c r="B70" s="38"/>
      <c r="C70" s="104"/>
      <c r="D70" s="104"/>
      <c r="E70" s="104"/>
      <c r="F70" s="105"/>
      <c r="G70" s="106"/>
      <c r="H70" s="47"/>
    </row>
    <row r="71" spans="1:8" x14ac:dyDescent="0.25">
      <c r="A71" s="34"/>
      <c r="B71" s="38"/>
      <c r="C71" s="104"/>
      <c r="D71" s="104"/>
      <c r="E71" s="104"/>
      <c r="F71" s="105"/>
      <c r="G71" s="106"/>
      <c r="H71" s="47"/>
    </row>
    <row r="72" spans="1:8" x14ac:dyDescent="0.25">
      <c r="A72" s="34"/>
      <c r="B72" s="41"/>
      <c r="C72" s="104"/>
      <c r="D72" s="104"/>
      <c r="E72" s="104"/>
      <c r="F72" s="105"/>
      <c r="G72" s="106"/>
      <c r="H72" s="47"/>
    </row>
    <row r="73" spans="1:8" x14ac:dyDescent="0.25">
      <c r="A73" s="34"/>
      <c r="B73" s="41"/>
      <c r="C73" s="104"/>
      <c r="D73" s="104"/>
      <c r="E73" s="104"/>
      <c r="F73" s="105"/>
      <c r="G73" s="106"/>
      <c r="H73" s="47"/>
    </row>
    <row r="74" spans="1:8" x14ac:dyDescent="0.25">
      <c r="A74" s="34"/>
      <c r="B74" s="41"/>
      <c r="C74" s="104"/>
      <c r="D74" s="104"/>
      <c r="E74" s="104"/>
      <c r="F74" s="105"/>
      <c r="G74" s="106"/>
      <c r="H74" s="47"/>
    </row>
    <row r="75" spans="1:8" x14ac:dyDescent="0.25">
      <c r="A75" s="34"/>
      <c r="B75" s="41"/>
      <c r="C75" s="104"/>
      <c r="D75" s="104"/>
      <c r="E75" s="104"/>
      <c r="F75" s="105"/>
      <c r="G75" s="106"/>
      <c r="H75" s="47"/>
    </row>
    <row r="76" spans="1:8" x14ac:dyDescent="0.25">
      <c r="A76" s="34"/>
      <c r="B76" s="41"/>
      <c r="C76" s="104"/>
      <c r="D76" s="104"/>
      <c r="E76" s="104"/>
      <c r="F76" s="105"/>
      <c r="G76" s="106"/>
      <c r="H76" s="47"/>
    </row>
    <row r="77" spans="1:8" x14ac:dyDescent="0.25">
      <c r="A77" s="34"/>
      <c r="B77" s="41"/>
      <c r="C77" s="104"/>
      <c r="D77" s="104"/>
      <c r="E77" s="104"/>
      <c r="F77" s="105"/>
      <c r="G77" s="106"/>
      <c r="H77" s="47"/>
    </row>
    <row r="78" spans="1:8" hidden="1" outlineLevel="1" x14ac:dyDescent="0.25">
      <c r="A78" s="34"/>
      <c r="B78" s="41"/>
      <c r="C78" s="104"/>
      <c r="D78" s="104"/>
      <c r="E78" s="104"/>
      <c r="F78" s="105"/>
      <c r="G78" s="106"/>
      <c r="H78" s="36"/>
    </row>
    <row r="79" spans="1:8" hidden="1" outlineLevel="1" x14ac:dyDescent="0.25">
      <c r="A79" s="34"/>
      <c r="B79" s="41"/>
      <c r="C79" s="104"/>
      <c r="D79" s="104"/>
      <c r="E79" s="104"/>
      <c r="F79" s="105"/>
      <c r="G79" s="106"/>
      <c r="H79" s="36"/>
    </row>
    <row r="80" spans="1:8" hidden="1" outlineLevel="1" x14ac:dyDescent="0.25">
      <c r="A80" s="34"/>
      <c r="B80" s="41"/>
      <c r="C80" s="104"/>
      <c r="D80" s="104"/>
      <c r="E80" s="104"/>
      <c r="F80" s="105"/>
      <c r="G80" s="106"/>
      <c r="H80" s="36"/>
    </row>
    <row r="81" spans="1:8" hidden="1" outlineLevel="1" x14ac:dyDescent="0.25">
      <c r="A81" s="34"/>
      <c r="B81" s="41"/>
      <c r="C81" s="104"/>
      <c r="D81" s="104"/>
      <c r="E81" s="104"/>
      <c r="F81" s="105"/>
      <c r="G81" s="106"/>
      <c r="H81" s="36"/>
    </row>
    <row r="82" spans="1:8" hidden="1" outlineLevel="1" x14ac:dyDescent="0.25">
      <c r="A82" s="34"/>
      <c r="B82" s="41"/>
      <c r="C82" s="104"/>
      <c r="D82" s="104"/>
      <c r="E82" s="104"/>
      <c r="F82" s="105"/>
      <c r="G82" s="106"/>
      <c r="H82" s="36"/>
    </row>
    <row r="83" spans="1:8" hidden="1" outlineLevel="1" x14ac:dyDescent="0.25">
      <c r="A83" s="34"/>
      <c r="B83" s="41"/>
      <c r="C83" s="104"/>
      <c r="D83" s="104"/>
      <c r="E83" s="104"/>
      <c r="F83" s="105"/>
      <c r="G83" s="106"/>
      <c r="H83" s="36"/>
    </row>
    <row r="84" spans="1:8" hidden="1" outlineLevel="1" x14ac:dyDescent="0.25">
      <c r="A84" s="34"/>
      <c r="B84" s="41"/>
      <c r="C84" s="104"/>
      <c r="D84" s="104"/>
      <c r="E84" s="104"/>
      <c r="F84" s="105"/>
      <c r="G84" s="106"/>
      <c r="H84" s="36"/>
    </row>
    <row r="85" spans="1:8" hidden="1" outlineLevel="1" x14ac:dyDescent="0.25">
      <c r="A85" s="34"/>
      <c r="B85" s="41"/>
      <c r="C85" s="104"/>
      <c r="D85" s="104"/>
      <c r="E85" s="104"/>
      <c r="F85" s="105"/>
      <c r="G85" s="106"/>
      <c r="H85" s="36"/>
    </row>
    <row r="86" spans="1:8" hidden="1" outlineLevel="1" x14ac:dyDescent="0.25">
      <c r="A86" s="34"/>
      <c r="B86" s="41"/>
      <c r="C86" s="104"/>
      <c r="D86" s="104"/>
      <c r="E86" s="104"/>
      <c r="F86" s="105"/>
      <c r="G86" s="106"/>
      <c r="H86" s="36"/>
    </row>
    <row r="87" spans="1:8" hidden="1" outlineLevel="1" x14ac:dyDescent="0.25">
      <c r="A87" s="34"/>
      <c r="B87" s="41"/>
      <c r="C87" s="104"/>
      <c r="D87" s="104"/>
      <c r="E87" s="104"/>
      <c r="F87" s="105"/>
      <c r="G87" s="106"/>
      <c r="H87" s="36"/>
    </row>
    <row r="88" spans="1:8" ht="6.5" customHeight="1" collapsed="1" x14ac:dyDescent="0.25">
      <c r="A88" s="10"/>
      <c r="B88" s="11"/>
      <c r="C88" s="11"/>
      <c r="D88" s="11"/>
      <c r="E88" s="11"/>
      <c r="F88" s="11"/>
      <c r="G88" s="11"/>
      <c r="H88" s="42"/>
    </row>
    <row r="89" spans="1:8" x14ac:dyDescent="0.25">
      <c r="A89" s="95" t="s">
        <v>70</v>
      </c>
      <c r="B89" s="96"/>
      <c r="C89" s="96"/>
      <c r="D89" s="96"/>
      <c r="E89" s="96"/>
      <c r="F89" s="96"/>
      <c r="G89" s="96"/>
      <c r="H89" s="96"/>
    </row>
    <row r="90" spans="1:8" ht="6.5" customHeight="1" x14ac:dyDescent="0.25"/>
    <row r="91" spans="1:8" ht="15" x14ac:dyDescent="0.25">
      <c r="A91" s="97" t="s">
        <v>76</v>
      </c>
      <c r="B91" s="97"/>
      <c r="C91" s="97"/>
      <c r="D91" s="97"/>
      <c r="E91" s="97"/>
      <c r="F91" s="97"/>
      <c r="G91" s="97"/>
      <c r="H91" s="27">
        <f>SUM(H67:H87)</f>
        <v>0</v>
      </c>
    </row>
    <row r="92" spans="1:8" x14ac:dyDescent="0.25">
      <c r="A92" s="4"/>
    </row>
    <row r="93" spans="1:8" ht="15" customHeight="1" x14ac:dyDescent="0.25">
      <c r="A93" s="99" t="s">
        <v>7</v>
      </c>
      <c r="B93" s="99"/>
      <c r="C93" s="99"/>
      <c r="D93" s="99"/>
      <c r="E93" s="99"/>
      <c r="F93" s="99"/>
      <c r="G93" s="99"/>
      <c r="H93" s="99"/>
    </row>
    <row r="94" spans="1:8" ht="15" customHeight="1" x14ac:dyDescent="0.25">
      <c r="A94" s="94" t="s">
        <v>65</v>
      </c>
      <c r="B94" s="94"/>
      <c r="C94" s="94"/>
      <c r="D94" s="94"/>
      <c r="E94" s="94"/>
      <c r="F94" s="94"/>
      <c r="G94" s="94"/>
      <c r="H94" s="94"/>
    </row>
    <row r="95" spans="1:8" x14ac:dyDescent="0.25">
      <c r="A95" s="6"/>
      <c r="B95" s="7"/>
      <c r="C95" s="7"/>
      <c r="D95" s="7"/>
      <c r="E95" s="7"/>
      <c r="F95" s="7"/>
      <c r="G95" s="7"/>
      <c r="H95" s="7"/>
    </row>
    <row r="96" spans="1:8" x14ac:dyDescent="0.25">
      <c r="A96" s="74" t="s">
        <v>9</v>
      </c>
      <c r="B96" s="29" t="s">
        <v>16</v>
      </c>
      <c r="C96" s="107" t="s">
        <v>51</v>
      </c>
      <c r="D96" s="107"/>
      <c r="E96" s="107"/>
      <c r="F96" s="107"/>
      <c r="G96" s="107"/>
      <c r="H96" s="29" t="s">
        <v>14</v>
      </c>
    </row>
    <row r="97" spans="1:8" x14ac:dyDescent="0.25">
      <c r="A97" s="34"/>
      <c r="B97" s="39"/>
      <c r="C97" s="110"/>
      <c r="D97" s="110"/>
      <c r="E97" s="110"/>
      <c r="F97" s="110"/>
      <c r="G97" s="110"/>
      <c r="H97" s="47"/>
    </row>
    <row r="98" spans="1:8" x14ac:dyDescent="0.25">
      <c r="A98" s="34"/>
      <c r="B98" s="39"/>
      <c r="C98" s="110"/>
      <c r="D98" s="110"/>
      <c r="E98" s="110"/>
      <c r="F98" s="110"/>
      <c r="G98" s="110"/>
      <c r="H98" s="47"/>
    </row>
    <row r="99" spans="1:8" x14ac:dyDescent="0.25">
      <c r="A99" s="34"/>
      <c r="B99" s="39"/>
      <c r="C99" s="110"/>
      <c r="D99" s="110"/>
      <c r="E99" s="110"/>
      <c r="F99" s="110"/>
      <c r="G99" s="110"/>
      <c r="H99" s="47"/>
    </row>
    <row r="100" spans="1:8" x14ac:dyDescent="0.25">
      <c r="A100" s="34"/>
      <c r="B100" s="39"/>
      <c r="C100" s="110"/>
      <c r="D100" s="110"/>
      <c r="E100" s="110"/>
      <c r="F100" s="110"/>
      <c r="G100" s="110"/>
      <c r="H100" s="47"/>
    </row>
    <row r="101" spans="1:8" x14ac:dyDescent="0.25">
      <c r="A101" s="34"/>
      <c r="B101" s="39"/>
      <c r="C101" s="110"/>
      <c r="D101" s="110"/>
      <c r="E101" s="110"/>
      <c r="F101" s="110"/>
      <c r="G101" s="110"/>
      <c r="H101" s="47"/>
    </row>
    <row r="102" spans="1:8" x14ac:dyDescent="0.25">
      <c r="A102" s="34"/>
      <c r="B102" s="39"/>
      <c r="C102" s="110"/>
      <c r="D102" s="110"/>
      <c r="E102" s="110"/>
      <c r="F102" s="110"/>
      <c r="G102" s="110"/>
      <c r="H102" s="47"/>
    </row>
    <row r="103" spans="1:8" x14ac:dyDescent="0.25">
      <c r="A103" s="34"/>
      <c r="B103" s="39"/>
      <c r="C103" s="110"/>
      <c r="D103" s="110"/>
      <c r="E103" s="110"/>
      <c r="F103" s="110"/>
      <c r="G103" s="110"/>
      <c r="H103" s="47"/>
    </row>
    <row r="104" spans="1:8" x14ac:dyDescent="0.25">
      <c r="A104" s="34"/>
      <c r="B104" s="39"/>
      <c r="C104" s="110"/>
      <c r="D104" s="110"/>
      <c r="E104" s="110"/>
      <c r="F104" s="110"/>
      <c r="G104" s="110"/>
      <c r="H104" s="47"/>
    </row>
    <row r="105" spans="1:8" x14ac:dyDescent="0.25">
      <c r="A105" s="34"/>
      <c r="B105" s="39"/>
      <c r="C105" s="110"/>
      <c r="D105" s="110"/>
      <c r="E105" s="110"/>
      <c r="F105" s="110"/>
      <c r="G105" s="110"/>
      <c r="H105" s="47"/>
    </row>
    <row r="106" spans="1:8" x14ac:dyDescent="0.25">
      <c r="A106" s="34"/>
      <c r="B106" s="39"/>
      <c r="C106" s="110"/>
      <c r="D106" s="110"/>
      <c r="E106" s="110"/>
      <c r="F106" s="110"/>
      <c r="G106" s="110"/>
      <c r="H106" s="47"/>
    </row>
    <row r="107" spans="1:8" x14ac:dyDescent="0.25">
      <c r="A107" s="34"/>
      <c r="B107" s="39"/>
      <c r="C107" s="110"/>
      <c r="D107" s="110"/>
      <c r="E107" s="110"/>
      <c r="F107" s="110"/>
      <c r="G107" s="110"/>
      <c r="H107" s="47"/>
    </row>
    <row r="108" spans="1:8" hidden="1" outlineLevel="1" x14ac:dyDescent="0.25">
      <c r="A108" s="34"/>
      <c r="B108" s="39"/>
      <c r="C108" s="110"/>
      <c r="D108" s="110"/>
      <c r="E108" s="110"/>
      <c r="F108" s="110"/>
      <c r="G108" s="110"/>
      <c r="H108" s="36"/>
    </row>
    <row r="109" spans="1:8" hidden="1" outlineLevel="1" x14ac:dyDescent="0.25">
      <c r="A109" s="34"/>
      <c r="B109" s="39"/>
      <c r="C109" s="110"/>
      <c r="D109" s="110"/>
      <c r="E109" s="110"/>
      <c r="F109" s="110"/>
      <c r="G109" s="110"/>
      <c r="H109" s="36"/>
    </row>
    <row r="110" spans="1:8" hidden="1" outlineLevel="1" x14ac:dyDescent="0.25">
      <c r="A110" s="34"/>
      <c r="B110" s="39"/>
      <c r="C110" s="110"/>
      <c r="D110" s="110"/>
      <c r="E110" s="110"/>
      <c r="F110" s="110"/>
      <c r="G110" s="110"/>
      <c r="H110" s="36"/>
    </row>
    <row r="111" spans="1:8" hidden="1" outlineLevel="1" x14ac:dyDescent="0.25">
      <c r="A111" s="34"/>
      <c r="B111" s="39"/>
      <c r="C111" s="110"/>
      <c r="D111" s="110"/>
      <c r="E111" s="110"/>
      <c r="F111" s="110"/>
      <c r="G111" s="110"/>
      <c r="H111" s="36"/>
    </row>
    <row r="112" spans="1:8" hidden="1" outlineLevel="1" x14ac:dyDescent="0.25">
      <c r="A112" s="34"/>
      <c r="B112" s="39"/>
      <c r="C112" s="110"/>
      <c r="D112" s="110"/>
      <c r="E112" s="110"/>
      <c r="F112" s="110"/>
      <c r="G112" s="110"/>
      <c r="H112" s="36"/>
    </row>
    <row r="113" spans="1:8" hidden="1" outlineLevel="1" x14ac:dyDescent="0.25">
      <c r="A113" s="34"/>
      <c r="B113" s="39"/>
      <c r="C113" s="110"/>
      <c r="D113" s="110"/>
      <c r="E113" s="110"/>
      <c r="F113" s="110"/>
      <c r="G113" s="110"/>
      <c r="H113" s="36"/>
    </row>
    <row r="114" spans="1:8" hidden="1" outlineLevel="1" x14ac:dyDescent="0.25">
      <c r="A114" s="34"/>
      <c r="B114" s="39"/>
      <c r="C114" s="110"/>
      <c r="D114" s="110"/>
      <c r="E114" s="110"/>
      <c r="F114" s="110"/>
      <c r="G114" s="110"/>
      <c r="H114" s="36"/>
    </row>
    <row r="115" spans="1:8" hidden="1" outlineLevel="1" x14ac:dyDescent="0.25">
      <c r="A115" s="34"/>
      <c r="B115" s="39"/>
      <c r="C115" s="110"/>
      <c r="D115" s="110"/>
      <c r="E115" s="110"/>
      <c r="F115" s="110"/>
      <c r="G115" s="110"/>
      <c r="H115" s="36"/>
    </row>
    <row r="116" spans="1:8" hidden="1" outlineLevel="1" x14ac:dyDescent="0.25">
      <c r="A116" s="34"/>
      <c r="B116" s="39"/>
      <c r="C116" s="110"/>
      <c r="D116" s="110"/>
      <c r="E116" s="110"/>
      <c r="F116" s="110"/>
      <c r="G116" s="110"/>
      <c r="H116" s="36"/>
    </row>
    <row r="117" spans="1:8" hidden="1" outlineLevel="1" x14ac:dyDescent="0.25">
      <c r="A117" s="34"/>
      <c r="B117" s="43"/>
      <c r="C117" s="136"/>
      <c r="D117" s="136"/>
      <c r="E117" s="136"/>
      <c r="F117" s="136"/>
      <c r="G117" s="136"/>
      <c r="H117" s="44"/>
    </row>
    <row r="118" spans="1:8" ht="6.5" customHeight="1" collapsed="1" x14ac:dyDescent="0.25">
      <c r="A118" s="8"/>
      <c r="B118" s="8"/>
      <c r="C118" s="9"/>
      <c r="D118" s="9"/>
      <c r="E118" s="7"/>
      <c r="F118" s="7"/>
      <c r="G118" s="7"/>
      <c r="H118" s="7"/>
    </row>
    <row r="119" spans="1:8" ht="15" customHeight="1" x14ac:dyDescent="0.25">
      <c r="A119" s="95" t="s">
        <v>70</v>
      </c>
      <c r="B119" s="96"/>
      <c r="C119" s="96"/>
      <c r="D119" s="96"/>
      <c r="E119" s="96"/>
      <c r="F119" s="96"/>
      <c r="G119" s="96"/>
      <c r="H119" s="96"/>
    </row>
    <row r="120" spans="1:8" ht="6.5" customHeight="1" x14ac:dyDescent="0.25"/>
    <row r="121" spans="1:8" ht="15" x14ac:dyDescent="0.25">
      <c r="A121" s="97" t="s">
        <v>77</v>
      </c>
      <c r="B121" s="97"/>
      <c r="C121" s="97"/>
      <c r="D121" s="97"/>
      <c r="E121" s="97"/>
      <c r="F121" s="97"/>
      <c r="G121" s="97"/>
      <c r="H121" s="28">
        <f>SUM(H97:H117)</f>
        <v>0</v>
      </c>
    </row>
    <row r="122" spans="1:8" ht="6.5" customHeight="1" x14ac:dyDescent="0.25">
      <c r="A122" s="4"/>
    </row>
    <row r="123" spans="1:8" ht="20.5" customHeight="1" x14ac:dyDescent="0.25">
      <c r="A123" s="131" t="s">
        <v>78</v>
      </c>
      <c r="B123" s="131"/>
      <c r="C123" s="131"/>
      <c r="D123" s="131"/>
      <c r="E123" s="131"/>
      <c r="F123" s="131"/>
      <c r="G123" s="131"/>
      <c r="H123" s="70">
        <f>SUM(H61+H91+H121)</f>
        <v>0</v>
      </c>
    </row>
    <row r="124" spans="1:8" ht="14.5" customHeight="1" x14ac:dyDescent="0.25">
      <c r="A124" s="4"/>
    </row>
    <row r="125" spans="1:8" ht="20.5" customHeight="1" x14ac:dyDescent="0.25">
      <c r="A125" s="132" t="s">
        <v>83</v>
      </c>
      <c r="B125" s="132"/>
      <c r="C125" s="132"/>
      <c r="D125" s="132"/>
      <c r="E125" s="132"/>
      <c r="F125" s="132"/>
      <c r="G125" s="132"/>
      <c r="H125" s="132"/>
    </row>
    <row r="126" spans="1:8" x14ac:dyDescent="0.25">
      <c r="A126" s="5"/>
      <c r="B126" s="15"/>
      <c r="C126" s="15"/>
      <c r="D126" s="15"/>
      <c r="E126" s="4"/>
      <c r="F126" s="4"/>
      <c r="G126" s="4"/>
      <c r="H126" s="4"/>
    </row>
    <row r="127" spans="1:8" ht="17.5" x14ac:dyDescent="0.25">
      <c r="A127" s="122" t="s">
        <v>17</v>
      </c>
      <c r="B127" s="133"/>
      <c r="C127" s="133"/>
      <c r="D127" s="133"/>
      <c r="E127" s="133"/>
      <c r="F127" s="133"/>
      <c r="G127" s="133"/>
      <c r="H127" s="134"/>
    </row>
    <row r="128" spans="1:8" x14ac:dyDescent="0.25">
      <c r="A128" s="8"/>
      <c r="B128" s="9"/>
      <c r="C128" s="9"/>
      <c r="D128" s="9"/>
      <c r="E128" s="7"/>
      <c r="F128" s="7"/>
      <c r="G128" s="7"/>
      <c r="H128" s="7"/>
    </row>
    <row r="129" spans="1:8" ht="15" x14ac:dyDescent="0.25">
      <c r="A129" s="56" t="s">
        <v>18</v>
      </c>
      <c r="B129" s="121" t="s">
        <v>19</v>
      </c>
      <c r="C129" s="121"/>
      <c r="D129" s="56"/>
      <c r="E129" s="135" t="s">
        <v>20</v>
      </c>
      <c r="F129" s="135"/>
      <c r="G129" s="135" t="s">
        <v>21</v>
      </c>
      <c r="H129" s="135"/>
    </row>
    <row r="130" spans="1:8" ht="6.5" customHeight="1" x14ac:dyDescent="0.25">
      <c r="A130" s="17"/>
      <c r="B130" s="18"/>
      <c r="C130" s="18"/>
      <c r="D130" s="18"/>
      <c r="E130" s="11"/>
      <c r="F130" s="11"/>
      <c r="G130" s="11"/>
      <c r="H130" s="11"/>
    </row>
    <row r="131" spans="1:8" x14ac:dyDescent="0.25">
      <c r="A131" s="57" t="s">
        <v>22</v>
      </c>
      <c r="B131" s="120">
        <f>B7</f>
        <v>0</v>
      </c>
      <c r="C131" s="120"/>
      <c r="D131" s="87"/>
      <c r="E131" s="54">
        <f>SUM(B12)</f>
        <v>0</v>
      </c>
      <c r="F131" s="55" t="str">
        <f>IF(E131=0,"-",SUM(E131/$E$135))</f>
        <v>-</v>
      </c>
      <c r="G131" s="61">
        <f>SUM(H61)</f>
        <v>0</v>
      </c>
      <c r="H131" s="55" t="str">
        <f>IF(G131=0,"-",SUM(G131/$G$135))</f>
        <v>-</v>
      </c>
    </row>
    <row r="132" spans="1:8" x14ac:dyDescent="0.25">
      <c r="A132" s="57" t="s">
        <v>23</v>
      </c>
      <c r="B132" s="120"/>
      <c r="C132" s="120"/>
      <c r="D132" s="87"/>
      <c r="E132" s="54">
        <f>SUM(B13)</f>
        <v>0</v>
      </c>
      <c r="F132" s="55" t="str">
        <f t="shared" ref="F132:F133" si="2">IF(E132=0,"-",SUM(E132/$E$135))</f>
        <v>-</v>
      </c>
      <c r="G132" s="61">
        <f>SUM(H91)</f>
        <v>0</v>
      </c>
      <c r="H132" s="55" t="str">
        <f t="shared" ref="H132:H133" si="3">IF(G132=0,"-",SUM(G132/$G$135))</f>
        <v>-</v>
      </c>
    </row>
    <row r="133" spans="1:8" x14ac:dyDescent="0.25">
      <c r="A133" s="57" t="s">
        <v>7</v>
      </c>
      <c r="B133" s="120"/>
      <c r="C133" s="120"/>
      <c r="D133" s="87"/>
      <c r="E133" s="54">
        <f>SUM(B14)</f>
        <v>0</v>
      </c>
      <c r="F133" s="55" t="str">
        <f t="shared" si="2"/>
        <v>-</v>
      </c>
      <c r="G133" s="61">
        <f>SUM(H121)</f>
        <v>0</v>
      </c>
      <c r="H133" s="55" t="str">
        <f t="shared" si="3"/>
        <v>-</v>
      </c>
    </row>
    <row r="134" spans="1:8" ht="6.5" customHeight="1" x14ac:dyDescent="0.25">
      <c r="A134" s="12"/>
      <c r="B134" s="13"/>
      <c r="C134" s="13"/>
      <c r="D134" s="13"/>
      <c r="E134" s="14"/>
      <c r="F134" s="14"/>
      <c r="G134" s="14"/>
      <c r="H134" s="16"/>
    </row>
    <row r="135" spans="1:8" ht="15" x14ac:dyDescent="0.25">
      <c r="A135" s="121" t="s">
        <v>8</v>
      </c>
      <c r="B135" s="121"/>
      <c r="C135" s="121"/>
      <c r="D135" s="56"/>
      <c r="E135" s="22">
        <f>SUM(E131:E133)</f>
        <v>0</v>
      </c>
      <c r="F135" s="23" t="str">
        <f>IF(E135=0,"-",SUM(F131:F133))</f>
        <v>-</v>
      </c>
      <c r="G135" s="62">
        <f>SUM(G131:G133)</f>
        <v>0</v>
      </c>
      <c r="H135" s="23" t="str">
        <f>IF(G135=0,"-",SUM(H131:H133))</f>
        <v>-</v>
      </c>
    </row>
    <row r="136" spans="1:8" x14ac:dyDescent="0.25">
      <c r="A136" s="8"/>
      <c r="B136" s="8"/>
      <c r="C136" s="8"/>
      <c r="D136" s="8"/>
      <c r="E136" s="7"/>
      <c r="F136" s="7"/>
      <c r="G136" s="7"/>
      <c r="H136" s="7"/>
    </row>
    <row r="137" spans="1:8" ht="17.5" x14ac:dyDescent="0.25">
      <c r="A137" s="122" t="s">
        <v>24</v>
      </c>
      <c r="B137" s="122"/>
      <c r="C137" s="122"/>
      <c r="D137" s="122"/>
      <c r="E137" s="122"/>
      <c r="F137" s="122"/>
      <c r="G137" s="122"/>
      <c r="H137" s="122"/>
    </row>
    <row r="138" spans="1:8" x14ac:dyDescent="0.25">
      <c r="A138" s="8"/>
      <c r="B138" s="8"/>
      <c r="C138" s="8"/>
      <c r="D138" s="8"/>
      <c r="E138" s="6"/>
      <c r="F138" s="6"/>
      <c r="G138" s="6"/>
      <c r="H138" s="6"/>
    </row>
    <row r="139" spans="1:8" ht="15" x14ac:dyDescent="0.25">
      <c r="A139" s="4"/>
      <c r="C139" s="65" t="s">
        <v>63</v>
      </c>
      <c r="D139" s="65"/>
      <c r="E139" s="123" t="s">
        <v>26</v>
      </c>
      <c r="F139" s="124"/>
      <c r="G139" s="125" t="s">
        <v>27</v>
      </c>
      <c r="H139" s="126"/>
    </row>
    <row r="140" spans="1:8" ht="15" x14ac:dyDescent="0.25">
      <c r="A140" s="127" t="s">
        <v>25</v>
      </c>
      <c r="B140" s="128"/>
      <c r="C140" s="66" t="str" cm="1">
        <f t="array" ref="C140">IF($H$123=0,"-",MAXA(0,MIN($G$135*H13,E135*H13,SUM(G131:G133*H13),E132,G132)))</f>
        <v>-</v>
      </c>
      <c r="D140" s="66"/>
      <c r="E140" s="117">
        <f>SUM(G14)</f>
        <v>0</v>
      </c>
      <c r="F140" s="118"/>
      <c r="G140" s="129" t="str">
        <f>IF($H$123=0,"-",SUM(C140-E140))</f>
        <v>-</v>
      </c>
      <c r="H140" s="130"/>
    </row>
    <row r="141" spans="1:8" x14ac:dyDescent="0.25">
      <c r="A141" s="4"/>
    </row>
    <row r="142" spans="1:8" ht="15" x14ac:dyDescent="0.25">
      <c r="A142" s="127" t="s">
        <v>64</v>
      </c>
      <c r="B142" s="128"/>
      <c r="C142" s="66" t="str">
        <f>IF($H$123=0,"-",SUM(G135-C140))</f>
        <v>-</v>
      </c>
      <c r="D142" s="137"/>
    </row>
    <row r="143" spans="1:8" ht="25" customHeight="1" x14ac:dyDescent="0.25">
      <c r="A143" s="4"/>
    </row>
    <row r="144" spans="1:8" ht="20.5" customHeight="1" x14ac:dyDescent="0.25">
      <c r="A144" s="100" t="s">
        <v>84</v>
      </c>
      <c r="B144" s="101"/>
      <c r="C144" s="101"/>
      <c r="D144" s="101"/>
      <c r="E144" s="101"/>
      <c r="F144" s="101"/>
      <c r="G144" s="101"/>
      <c r="H144" s="102"/>
    </row>
    <row r="145" spans="1:8" x14ac:dyDescent="0.25">
      <c r="A145" s="8"/>
      <c r="B145" s="8"/>
      <c r="C145" s="9"/>
      <c r="D145" s="9"/>
      <c r="E145" s="9"/>
    </row>
    <row r="146" spans="1:8" ht="14.5" customHeight="1" x14ac:dyDescent="0.25">
      <c r="A146" s="119" t="s">
        <v>54</v>
      </c>
      <c r="B146" s="119"/>
      <c r="C146" s="119"/>
      <c r="D146" s="119"/>
      <c r="E146" s="119"/>
      <c r="F146" s="119"/>
      <c r="G146" s="119"/>
      <c r="H146" s="119"/>
    </row>
    <row r="147" spans="1:8" ht="14.5" customHeight="1" x14ac:dyDescent="0.25">
      <c r="A147" s="116" t="s">
        <v>56</v>
      </c>
      <c r="B147" s="116"/>
      <c r="C147" s="116"/>
      <c r="D147" s="116"/>
      <c r="E147" s="116"/>
      <c r="F147" s="116"/>
      <c r="G147" s="116"/>
      <c r="H147" s="116"/>
    </row>
    <row r="148" spans="1:8" ht="14.5" customHeight="1" x14ac:dyDescent="0.25">
      <c r="A148" s="116" t="s">
        <v>57</v>
      </c>
      <c r="B148" s="116"/>
      <c r="C148" s="116"/>
      <c r="D148" s="116"/>
      <c r="E148" s="116"/>
      <c r="F148" s="69"/>
      <c r="G148" s="69"/>
      <c r="H148" s="69"/>
    </row>
    <row r="149" spans="1:8" ht="14.5" customHeight="1" x14ac:dyDescent="0.25">
      <c r="A149" s="116" t="s">
        <v>58</v>
      </c>
      <c r="B149" s="116"/>
      <c r="C149" s="116"/>
      <c r="D149" s="116"/>
      <c r="E149" s="116"/>
      <c r="F149" s="69"/>
      <c r="G149" s="69"/>
      <c r="H149" s="69"/>
    </row>
    <row r="150" spans="1:8" ht="14.5" customHeight="1" x14ac:dyDescent="0.25">
      <c r="A150" s="116" t="s">
        <v>59</v>
      </c>
      <c r="B150" s="116"/>
      <c r="C150" s="116"/>
      <c r="D150" s="116"/>
      <c r="E150" s="116"/>
      <c r="F150" s="69"/>
      <c r="G150" s="69"/>
      <c r="H150" s="69"/>
    </row>
    <row r="151" spans="1:8" x14ac:dyDescent="0.25">
      <c r="A151" s="20"/>
      <c r="B151" s="20"/>
      <c r="C151" s="20"/>
      <c r="D151" s="20"/>
      <c r="E151" s="20"/>
    </row>
    <row r="152" spans="1:8" ht="15" customHeight="1" x14ac:dyDescent="0.25">
      <c r="A152" s="56" t="s">
        <v>28</v>
      </c>
      <c r="B152" s="113" t="s">
        <v>29</v>
      </c>
      <c r="C152" s="113"/>
      <c r="D152" s="89"/>
      <c r="E152" s="113" t="s">
        <v>30</v>
      </c>
      <c r="F152" s="113"/>
      <c r="G152" s="113"/>
      <c r="H152" s="113"/>
    </row>
    <row r="153" spans="1:8" ht="14.5" customHeight="1" x14ac:dyDescent="0.25">
      <c r="A153" s="63" t="s">
        <v>73</v>
      </c>
      <c r="B153" s="115"/>
      <c r="C153" s="115"/>
      <c r="D153" s="85"/>
      <c r="E153" s="115"/>
      <c r="F153" s="115"/>
      <c r="G153" s="115"/>
      <c r="H153" s="115"/>
    </row>
    <row r="154" spans="1:8" ht="14.5" customHeight="1" x14ac:dyDescent="0.25">
      <c r="A154" s="63" t="s">
        <v>72</v>
      </c>
      <c r="B154" s="114"/>
      <c r="C154" s="114"/>
      <c r="D154" s="90"/>
      <c r="E154" s="115"/>
      <c r="F154" s="115"/>
      <c r="G154" s="115"/>
      <c r="H154" s="115"/>
    </row>
    <row r="155" spans="1:8" ht="14.5" customHeight="1" x14ac:dyDescent="0.25">
      <c r="A155" s="63" t="s">
        <v>86</v>
      </c>
      <c r="B155" s="115"/>
      <c r="C155" s="115"/>
      <c r="D155" s="85"/>
      <c r="E155" s="115"/>
      <c r="F155" s="115"/>
      <c r="G155" s="115"/>
      <c r="H155" s="115"/>
    </row>
    <row r="156" spans="1:8" ht="66" customHeight="1" x14ac:dyDescent="0.25">
      <c r="A156" s="68" t="s">
        <v>31</v>
      </c>
      <c r="B156" s="115"/>
      <c r="C156" s="115"/>
      <c r="D156" s="85"/>
      <c r="E156" s="115"/>
      <c r="F156" s="115"/>
      <c r="G156" s="115"/>
      <c r="H156" s="115"/>
    </row>
    <row r="157" spans="1:8" ht="6.5" customHeight="1" x14ac:dyDescent="0.25">
      <c r="B157" s="84"/>
    </row>
    <row r="158" spans="1:8" ht="20.5" customHeight="1" x14ac:dyDescent="0.25">
      <c r="A158" s="111" t="s">
        <v>55</v>
      </c>
      <c r="B158" s="111"/>
      <c r="C158" s="111"/>
      <c r="D158" s="111"/>
      <c r="E158" s="111"/>
      <c r="F158" s="111"/>
      <c r="G158" s="111"/>
      <c r="H158" s="111"/>
    </row>
    <row r="159" spans="1:8" ht="20.5" customHeight="1" x14ac:dyDescent="0.25">
      <c r="A159" s="111" t="s">
        <v>32</v>
      </c>
      <c r="B159" s="111"/>
      <c r="C159" s="111"/>
      <c r="D159" s="111"/>
      <c r="E159" s="111"/>
      <c r="F159" s="111"/>
      <c r="G159" s="111"/>
      <c r="H159" s="111"/>
    </row>
  </sheetData>
  <protectedRanges>
    <protectedRange sqref="B155:H156" name="Område9"/>
    <protectedRange sqref="E154" name="Område8"/>
    <protectedRange sqref="B153:H153" name="Område7"/>
    <protectedRange sqref="B6:H8" name="Område1"/>
    <protectedRange sqref="B12:B14" name="Område2"/>
    <protectedRange sqref="G13:G14" name="Område3"/>
    <protectedRange sqref="A26:F57" name="Område4"/>
    <protectedRange sqref="A67:H87" name="Område5"/>
    <protectedRange sqref="A97:H117" name="Område6"/>
  </protectedRanges>
  <customSheetViews>
    <customSheetView guid="{EF9DF373-B992-41DD-9F76-64533EC6F1F4}" scale="70" showPageBreaks="1" showGridLines="0" fitToPage="1" view="pageLayout">
      <selection sqref="A1:E1"/>
      <pageMargins left="4.2187500000000003E-2" right="0.29282407407407407" top="0.6339285714285714" bottom="0.19685039370078741" header="0.31496062992125984" footer="0.31496062992125984"/>
      <pageSetup paperSize="9" scale="48" orientation="portrait" r:id="rId1"/>
      <headerFooter>
        <oddHeader>&amp;L&amp;G&amp;C&amp;"Verdana,Normal"&amp;16&amp;A&amp;R&amp;G</oddHeader>
      </headerFooter>
    </customSheetView>
  </customSheetViews>
  <mergeCells count="119">
    <mergeCell ref="E156:H156"/>
    <mergeCell ref="A140:B140"/>
    <mergeCell ref="A142:B142"/>
    <mergeCell ref="G140:H140"/>
    <mergeCell ref="B155:C155"/>
    <mergeCell ref="B156:C156"/>
    <mergeCell ref="A123:G123"/>
    <mergeCell ref="A125:H125"/>
    <mergeCell ref="A127:H127"/>
    <mergeCell ref="B129:C129"/>
    <mergeCell ref="E129:F129"/>
    <mergeCell ref="G129:H129"/>
    <mergeCell ref="C115:G115"/>
    <mergeCell ref="C116:G116"/>
    <mergeCell ref="C117:G117"/>
    <mergeCell ref="A119:H119"/>
    <mergeCell ref="A121:G121"/>
    <mergeCell ref="A158:H158"/>
    <mergeCell ref="A159:H159"/>
    <mergeCell ref="A1:H1"/>
    <mergeCell ref="A3:H3"/>
    <mergeCell ref="B5:H5"/>
    <mergeCell ref="B152:C152"/>
    <mergeCell ref="E152:H152"/>
    <mergeCell ref="B154:C154"/>
    <mergeCell ref="B153:C153"/>
    <mergeCell ref="E153:H153"/>
    <mergeCell ref="E154:H154"/>
    <mergeCell ref="E155:H155"/>
    <mergeCell ref="A147:H147"/>
    <mergeCell ref="A148:E148"/>
    <mergeCell ref="A149:E149"/>
    <mergeCell ref="A150:E150"/>
    <mergeCell ref="E140:F140"/>
    <mergeCell ref="A144:H144"/>
    <mergeCell ref="A146:H146"/>
    <mergeCell ref="B131:C133"/>
    <mergeCell ref="A135:C135"/>
    <mergeCell ref="A137:H137"/>
    <mergeCell ref="E139:F139"/>
    <mergeCell ref="G139:H139"/>
    <mergeCell ref="C110:G110"/>
    <mergeCell ref="C111:G111"/>
    <mergeCell ref="C112:G112"/>
    <mergeCell ref="C113:G113"/>
    <mergeCell ref="C114:G114"/>
    <mergeCell ref="C105:G105"/>
    <mergeCell ref="C106:G106"/>
    <mergeCell ref="C107:G107"/>
    <mergeCell ref="C108:G108"/>
    <mergeCell ref="C109:G109"/>
    <mergeCell ref="C100:G100"/>
    <mergeCell ref="C101:G101"/>
    <mergeCell ref="C102:G102"/>
    <mergeCell ref="C103:G103"/>
    <mergeCell ref="C104:G104"/>
    <mergeCell ref="A94:H94"/>
    <mergeCell ref="C96:G96"/>
    <mergeCell ref="C97:G97"/>
    <mergeCell ref="C98:G98"/>
    <mergeCell ref="C99:G99"/>
    <mergeCell ref="C87:E87"/>
    <mergeCell ref="F87:G87"/>
    <mergeCell ref="A89:H89"/>
    <mergeCell ref="A91:G91"/>
    <mergeCell ref="A93:H93"/>
    <mergeCell ref="C84:E84"/>
    <mergeCell ref="F84:G84"/>
    <mergeCell ref="C85:E85"/>
    <mergeCell ref="F85:G85"/>
    <mergeCell ref="C86:E86"/>
    <mergeCell ref="F86:G86"/>
    <mergeCell ref="C81:E81"/>
    <mergeCell ref="F81:G81"/>
    <mergeCell ref="C82:E82"/>
    <mergeCell ref="F82:G82"/>
    <mergeCell ref="C83:E83"/>
    <mergeCell ref="F83:G83"/>
    <mergeCell ref="C78:E78"/>
    <mergeCell ref="F78:G78"/>
    <mergeCell ref="C79:E79"/>
    <mergeCell ref="F79:G79"/>
    <mergeCell ref="C80:E80"/>
    <mergeCell ref="F80:G80"/>
    <mergeCell ref="C75:E75"/>
    <mergeCell ref="F75:G75"/>
    <mergeCell ref="C76:E76"/>
    <mergeCell ref="F76:G76"/>
    <mergeCell ref="C77:E77"/>
    <mergeCell ref="F77:G77"/>
    <mergeCell ref="C72:E72"/>
    <mergeCell ref="F72:G72"/>
    <mergeCell ref="C73:E73"/>
    <mergeCell ref="F73:G73"/>
    <mergeCell ref="C74:E74"/>
    <mergeCell ref="F74:G74"/>
    <mergeCell ref="C69:E69"/>
    <mergeCell ref="F69:G69"/>
    <mergeCell ref="C70:E70"/>
    <mergeCell ref="F70:G70"/>
    <mergeCell ref="C71:E71"/>
    <mergeCell ref="F71:G71"/>
    <mergeCell ref="C66:E66"/>
    <mergeCell ref="F66:G66"/>
    <mergeCell ref="C67:E67"/>
    <mergeCell ref="F67:G67"/>
    <mergeCell ref="C68:E68"/>
    <mergeCell ref="F68:G68"/>
    <mergeCell ref="A23:H23"/>
    <mergeCell ref="A59:H59"/>
    <mergeCell ref="A61:E61"/>
    <mergeCell ref="A63:H63"/>
    <mergeCell ref="A64:H64"/>
    <mergeCell ref="A18:H18"/>
    <mergeCell ref="A22:H22"/>
    <mergeCell ref="A19:H19"/>
    <mergeCell ref="A20:H20"/>
    <mergeCell ref="D13:F13"/>
    <mergeCell ref="D14:F14"/>
  </mergeCells>
  <conditionalFormatting sqref="E135 G135">
    <cfRule type="cellIs" dxfId="3" priority="1" operator="lessThan">
      <formula>#REF!</formula>
    </cfRule>
    <cfRule type="cellIs" dxfId="2" priority="2" operator="equal">
      <formula>#REF!</formula>
    </cfRule>
  </conditionalFormatting>
  <conditionalFormatting sqref="B16:C16">
    <cfRule type="cellIs" dxfId="1" priority="7" operator="lessThan">
      <formula>#REF!</formula>
    </cfRule>
    <cfRule type="cellIs" dxfId="0" priority="8" operator="equal">
      <formula>#REF!</formula>
    </cfRule>
  </conditionalFormatting>
  <dataValidations count="6">
    <dataValidation allowBlank="1" showErrorMessage="1" prompt="Beregnet timesats på 1 promille av årslønn og/eller fast timesats på kroner 700." sqref="A12" xr:uid="{A6A6530C-FC8E-461B-9627-F7BA9D678590}"/>
    <dataValidation allowBlank="1" showInputMessage="1" showErrorMessage="1" sqref="E59 E119 E89" xr:uid="{0B61D9D1-9FD8-4CE9-9DA3-7C3B164E6A6E}"/>
    <dataValidation allowBlank="1" showInputMessage="1" showErrorMessage="1" prompt="Skal kun fylles inn når timesats beregnes med utgangspunkt i årslønn." sqref="E25" xr:uid="{74CAEB1D-62B2-4DCA-BA1C-A6F57022DFDC}"/>
    <dataValidation type="whole" allowBlank="1" showInputMessage="1" showErrorMessage="1" sqref="G131:G133" xr:uid="{351BB1D9-A95E-4432-A11A-7D383AF083AF}">
      <formula1>0</formula1>
      <formula2>100000000</formula2>
    </dataValidation>
    <dataValidation operator="greaterThanOrEqual" allowBlank="1" showErrorMessage="1" error="Fyll ut!" prompt="Bruk godkjent beløp fra tilsagnsbrev." sqref="C126:D126" xr:uid="{8B0FC5AE-927A-4C7A-BB3A-24A3001F8FD0}"/>
    <dataValidation allowBlank="1" showErrorMessage="1" prompt="Beregnet timesats på 0,85 promille av årslønn og/eller fast timesats på kroner 700." sqref="A131" xr:uid="{AF8A53B6-299C-4E67-B7DE-53E0C30F41EC}"/>
  </dataValidations>
  <pageMargins left="4.2187500000000003E-2" right="0.29282407407407407" top="0.6339285714285714" bottom="0.19685039370078741" header="0.31496062992125984" footer="0.31496062992125984"/>
  <pageSetup paperSize="9" scale="45" fitToWidth="0" fitToHeight="0" orientation="portrait" r:id="rId2"/>
  <headerFooter>
    <oddHeader>&amp;L&amp;G&amp;C&amp;"Verdana,Normal"&amp;16&amp;A&amp;R&amp;G</oddHeader>
  </headerFooter>
  <ignoredErrors>
    <ignoredError sqref="F135:G135" formula="1"/>
  </ignoredErrors>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E5A1CF73-46E6-42EE-9713-ADD8D94201EF}">
          <x14:formula1>
            <xm:f>Inndata!$E$2:$E$5</xm:f>
          </x14:formula1>
          <xm:sqref>A2</xm:sqref>
        </x14:dataValidation>
        <x14:dataValidation type="list" allowBlank="1" showInputMessage="1" showErrorMessage="1" xr:uid="{AF80F442-A867-488E-B39C-643DD10E32A7}">
          <x14:formula1>
            <xm:f>Inndata!$D$2:$D$25</xm:f>
          </x14:formula1>
          <xm:sqref>A97:A117 A67:A87 A26:A57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A21DA-2C3D-4F70-A16A-D8D178933935}">
  <sheetPr codeName="Ark6">
    <tabColor rgb="FFCDC9AF"/>
  </sheetPr>
  <dimension ref="A1:F25"/>
  <sheetViews>
    <sheetView workbookViewId="0">
      <selection activeCell="E18" sqref="E18"/>
    </sheetView>
  </sheetViews>
  <sheetFormatPr baseColWidth="10" defaultColWidth="11.453125" defaultRowHeight="12.75" customHeight="1" x14ac:dyDescent="0.3"/>
  <cols>
    <col min="1" max="1" width="31.7265625" style="2" customWidth="1"/>
    <col min="2" max="2" width="37.81640625" style="2" bestFit="1" customWidth="1"/>
    <col min="3" max="3" width="12.1796875" style="2" customWidth="1"/>
    <col min="4" max="4" width="11.453125" style="1"/>
    <col min="5" max="5" width="41.81640625" style="1" bestFit="1" customWidth="1"/>
    <col min="6" max="16384" width="11.453125" style="1"/>
  </cols>
  <sheetData>
    <row r="1" spans="1:6" ht="12.75" customHeight="1" x14ac:dyDescent="0.3">
      <c r="A1" s="2" t="s">
        <v>33</v>
      </c>
      <c r="B1" s="2" t="s">
        <v>13</v>
      </c>
      <c r="C1" s="2" t="s">
        <v>34</v>
      </c>
      <c r="D1" s="1" t="s">
        <v>35</v>
      </c>
      <c r="E1" s="1" t="s">
        <v>36</v>
      </c>
      <c r="F1" s="1" t="s">
        <v>37</v>
      </c>
    </row>
    <row r="2" spans="1:6" ht="12.75" customHeight="1" x14ac:dyDescent="0.3">
      <c r="A2" s="2" t="s">
        <v>38</v>
      </c>
      <c r="B2" s="2" t="s">
        <v>39</v>
      </c>
      <c r="C2" s="2" t="s">
        <v>40</v>
      </c>
      <c r="D2" s="1">
        <v>2017</v>
      </c>
      <c r="E2" s="1" t="s">
        <v>41</v>
      </c>
      <c r="F2" s="1" t="s">
        <v>42</v>
      </c>
    </row>
    <row r="3" spans="1:6" ht="12.75" customHeight="1" x14ac:dyDescent="0.3">
      <c r="A3" s="2" t="s">
        <v>43</v>
      </c>
      <c r="B3" s="2" t="s">
        <v>44</v>
      </c>
      <c r="C3" s="2" t="s">
        <v>45</v>
      </c>
      <c r="D3" s="1">
        <v>2018</v>
      </c>
      <c r="E3" s="1" t="s">
        <v>46</v>
      </c>
      <c r="F3" s="1" t="s">
        <v>47</v>
      </c>
    </row>
    <row r="4" spans="1:6" ht="12.75" customHeight="1" x14ac:dyDescent="0.3">
      <c r="D4" s="1">
        <v>2019</v>
      </c>
      <c r="E4" s="1" t="s">
        <v>48</v>
      </c>
    </row>
    <row r="5" spans="1:6" ht="12.75" customHeight="1" x14ac:dyDescent="0.3">
      <c r="D5" s="1">
        <v>2020</v>
      </c>
      <c r="E5" s="1" t="s">
        <v>49</v>
      </c>
    </row>
    <row r="6" spans="1:6" ht="12.75" customHeight="1" x14ac:dyDescent="0.3">
      <c r="D6" s="1">
        <v>2021</v>
      </c>
      <c r="E6" s="1" t="s">
        <v>1</v>
      </c>
    </row>
    <row r="7" spans="1:6" ht="12.75" customHeight="1" x14ac:dyDescent="0.3">
      <c r="D7" s="1">
        <v>2022</v>
      </c>
    </row>
    <row r="8" spans="1:6" ht="12.75" customHeight="1" x14ac:dyDescent="0.3">
      <c r="D8" s="1">
        <v>2023</v>
      </c>
    </row>
    <row r="9" spans="1:6" ht="12.75" customHeight="1" x14ac:dyDescent="0.3">
      <c r="D9" s="1">
        <v>2024</v>
      </c>
    </row>
    <row r="10" spans="1:6" ht="12.75" customHeight="1" x14ac:dyDescent="0.3">
      <c r="D10" s="1">
        <v>2025</v>
      </c>
    </row>
    <row r="11" spans="1:6" ht="12.75" customHeight="1" x14ac:dyDescent="0.3">
      <c r="D11" s="1">
        <v>2026</v>
      </c>
    </row>
    <row r="12" spans="1:6" ht="12.75" customHeight="1" x14ac:dyDescent="0.3">
      <c r="D12" s="1">
        <v>2027</v>
      </c>
    </row>
    <row r="13" spans="1:6" ht="12.75" customHeight="1" x14ac:dyDescent="0.3">
      <c r="D13" s="1">
        <v>2028</v>
      </c>
    </row>
    <row r="14" spans="1:6" ht="12.75" customHeight="1" x14ac:dyDescent="0.3">
      <c r="D14" s="1">
        <v>2029</v>
      </c>
    </row>
    <row r="15" spans="1:6" ht="12.75" customHeight="1" x14ac:dyDescent="0.3">
      <c r="D15" s="1">
        <v>2030</v>
      </c>
    </row>
    <row r="16" spans="1:6" ht="12.75" customHeight="1" x14ac:dyDescent="0.3">
      <c r="D16" s="1">
        <v>2031</v>
      </c>
    </row>
    <row r="17" spans="4:4" ht="12.75" customHeight="1" x14ac:dyDescent="0.3">
      <c r="D17" s="1">
        <v>2032</v>
      </c>
    </row>
    <row r="18" spans="4:4" ht="12.75" customHeight="1" x14ac:dyDescent="0.3">
      <c r="D18" s="1">
        <v>2033</v>
      </c>
    </row>
    <row r="19" spans="4:4" ht="12.75" customHeight="1" x14ac:dyDescent="0.3">
      <c r="D19" s="1">
        <v>2034</v>
      </c>
    </row>
    <row r="20" spans="4:4" ht="12.75" customHeight="1" x14ac:dyDescent="0.3">
      <c r="D20" s="1">
        <v>2035</v>
      </c>
    </row>
    <row r="21" spans="4:4" ht="12.75" customHeight="1" x14ac:dyDescent="0.3">
      <c r="D21" s="1">
        <v>2036</v>
      </c>
    </row>
    <row r="22" spans="4:4" ht="12.75" customHeight="1" x14ac:dyDescent="0.3">
      <c r="D22" s="1">
        <v>2037</v>
      </c>
    </row>
    <row r="23" spans="4:4" ht="12.75" customHeight="1" x14ac:dyDescent="0.3">
      <c r="D23" s="1">
        <v>2038</v>
      </c>
    </row>
    <row r="24" spans="4:4" ht="12.75" customHeight="1" x14ac:dyDescent="0.3">
      <c r="D24" s="1">
        <v>2039</v>
      </c>
    </row>
    <row r="25" spans="4:4" ht="12.75" customHeight="1" x14ac:dyDescent="0.3">
      <c r="D25" s="1">
        <v>2040</v>
      </c>
    </row>
  </sheetData>
  <sheetProtection algorithmName="SHA-512" hashValue="b+dLJbskfdnALWi0LJVloDbvTGHAoZunFBP0KJw6q7gPra4dpcty3kJuR3UV9acqr4lkKngJ09QgtHoa6HaRPw==" saltValue="PNsABIEqcN1x4eB7hJQw3g==" spinCount="100000" sheet="1" objects="1" scenarios="1"/>
  <customSheetViews>
    <customSheetView guid="{EF9DF373-B992-41DD-9F76-64533EC6F1F4}" state="hidden">
      <selection activeCell="E18" sqref="E18"/>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EDC2CF3FD422F40AE9F8952C256CD39" ma:contentTypeVersion="28" ma:contentTypeDescription="Opprett et nytt dokument." ma:contentTypeScope="" ma:versionID="a4fa02567342f95f87c4fe073d853eb9">
  <xsd:schema xmlns:xsd="http://www.w3.org/2001/XMLSchema" xmlns:xs="http://www.w3.org/2001/XMLSchema" xmlns:p="http://schemas.microsoft.com/office/2006/metadata/properties" xmlns:ns1="http://schemas.microsoft.com/sharepoint/v3" xmlns:ns2="4c1e125b-b772-4d2d-8af8-eec310c9bc7c" xmlns:ns3="6523e425-3997-4398-916d-d9da0d00421c" xmlns:ns4="4cbe5b2f-5b6b-4368-8603-cba559ab62cf" xmlns:ns5="3ce2a167-2651-48aa-a062-0f981371e5e0" targetNamespace="http://schemas.microsoft.com/office/2006/metadata/properties" ma:root="true" ma:fieldsID="da7896eb7331d6511d26c136c8a053b6" ns1:_="" ns2:_="" ns3:_="" ns4:_="" ns5:_="">
    <xsd:import namespace="http://schemas.microsoft.com/sharepoint/v3"/>
    <xsd:import namespace="4c1e125b-b772-4d2d-8af8-eec310c9bc7c"/>
    <xsd:import namespace="6523e425-3997-4398-916d-d9da0d00421c"/>
    <xsd:import namespace="4cbe5b2f-5b6b-4368-8603-cba559ab62cf"/>
    <xsd:import namespace="3ce2a167-2651-48aa-a062-0f981371e5e0"/>
    <xsd:element name="properties">
      <xsd:complexType>
        <xsd:sequence>
          <xsd:element name="documentManagement">
            <xsd:complexType>
              <xsd:all>
                <xsd:element ref="ns1:PublishingStartDate" minOccurs="0"/>
                <xsd:element ref="ns1:PublishingExpirationDate" minOccurs="0"/>
                <xsd:element ref="ns2:h3ecda64fe994b47aa30e5432815760a" minOccurs="0"/>
                <xsd:element ref="ns2:TaxCatchAll" minOccurs="0"/>
                <xsd:element ref="ns2:df8ae297421a46099bed64514a3fb8ef" minOccurs="0"/>
                <xsd:element ref="ns2:kaa0af3728ae4e579c454f9bb4450f29" minOccurs="0"/>
                <xsd:element ref="ns3:MediaServiceMetadata" minOccurs="0"/>
                <xsd:element ref="ns3:MediaServiceFastMetadata" minOccurs="0"/>
                <xsd:element ref="ns4:MediaServiceAutoTags" minOccurs="0"/>
                <xsd:element ref="ns4:MediaServiceDateTaken" minOccurs="0"/>
                <xsd:element ref="ns4:MediaServiceOCR" minOccurs="0"/>
                <xsd:element ref="ns4:MediaServiceLocation" minOccurs="0"/>
                <xsd:element ref="ns5:SharedWithUsers" minOccurs="0"/>
                <xsd:element ref="ns5:SharedWithDetails" minOccurs="0"/>
                <xsd:element ref="ns4:MediaServiceGenerationTime" minOccurs="0"/>
                <xsd:element ref="ns4:MediaServiceEventHashCode" minOccurs="0"/>
                <xsd:element ref="ns4:MediaServiceAutoKeyPoints" minOccurs="0"/>
                <xsd:element ref="ns4:MediaServiceKeyPoints" minOccurs="0"/>
                <xsd:element ref="ns4:lcf76f155ced4ddcb4097134ff3c332f"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Planlagt startdato" ma:description="Planlagt startdato er en områdekolonne som opprettes av publiseringsfunksjonen. Den brukes til å angi dato og klokkeslett for når denne siden vises for første gang for besøkende på området." ma:hidden="true" ma:internalName="PublishingStartDate" ma:readOnly="false">
      <xsd:simpleType>
        <xsd:restriction base="dms:Unknown"/>
      </xsd:simpleType>
    </xsd:element>
    <xsd:element name="PublishingExpirationDate" ma:index="9" nillable="true" ma:displayName="Planlagt utløpsdato" ma:description="Planlagt sluttdato er en områdekolonne som opprettes av publiseringsfunksjonen. Den brukes til å angi dato og klokkeslett for når denne siden ikke lenger vises for besøkende på området."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c1e125b-b772-4d2d-8af8-eec310c9bc7c" elementFormDefault="qualified">
    <xsd:import namespace="http://schemas.microsoft.com/office/2006/documentManagement/types"/>
    <xsd:import namespace="http://schemas.microsoft.com/office/infopath/2007/PartnerControls"/>
    <xsd:element name="h3ecda64fe994b47aa30e5432815760a" ma:index="10" nillable="true" ma:displayName="Dokumenttype_0" ma:hidden="true" ma:internalName="h3ecda64fe994b47aa30e5432815760a">
      <xsd:simpleType>
        <xsd:restriction base="dms:Note"/>
      </xsd:simpleType>
    </xsd:element>
    <xsd:element name="TaxCatchAll" ma:index="11" nillable="true" ma:displayName="Taxonomy Catch All Column" ma:hidden="true" ma:list="{0b78f63f-3d92-44f0-9ca6-a2617a084c80}" ma:internalName="TaxCatchAll" ma:showField="CatchAllData" ma:web="3ce2a167-2651-48aa-a062-0f981371e5e0">
      <xsd:complexType>
        <xsd:complexContent>
          <xsd:extension base="dms:MultiChoiceLookup">
            <xsd:sequence>
              <xsd:element name="Value" type="dms:Lookup" maxOccurs="unbounded" minOccurs="0" nillable="true"/>
            </xsd:sequence>
          </xsd:extension>
        </xsd:complexContent>
      </xsd:complexType>
    </xsd:element>
    <xsd:element name="df8ae297421a46099bed64514a3fb8ef" ma:index="12" nillable="true" ma:displayName="Avdelinger_0" ma:hidden="true" ma:internalName="df8ae297421a46099bed64514a3fb8ef">
      <xsd:simpleType>
        <xsd:restriction base="dms:Note"/>
      </xsd:simpleType>
    </xsd:element>
    <xsd:element name="kaa0af3728ae4e579c454f9bb4450f29" ma:index="13" nillable="true" ma:displayName="Klassifisering_0" ma:hidden="true" ma:internalName="kaa0af3728ae4e579c454f9bb4450f29">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23e425-3997-4398-916d-d9da0d00421c"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false">
      <xsd:simpleType>
        <xsd:restriction base="dms:Note"/>
      </xsd:simpleType>
    </xsd:element>
    <xsd:element name="MediaServiceFastMetadata" ma:index="15" nillable="true" ma:displayName="MediaServiceFastMetadata" ma:description="" ma:hidden="true" ma:internalName="MediaServiceFastMeta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be5b2f-5b6b-4368-8603-cba559ab62cf" elementFormDefault="qualified">
    <xsd:import namespace="http://schemas.microsoft.com/office/2006/documentManagement/types"/>
    <xsd:import namespace="http://schemas.microsoft.com/office/infopath/2007/PartnerControls"/>
    <xsd:element name="MediaServiceAutoTags" ma:index="16" nillable="true" ma:displayName="MediaServiceAutoTags" ma:internalName="MediaServiceAutoTags"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MediaServiceLocation" ma:internalName="MediaServiceLocation"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lcf76f155ced4ddcb4097134ff3c332f" ma:index="27" nillable="true" ma:taxonomy="true" ma:internalName="lcf76f155ced4ddcb4097134ff3c332f" ma:taxonomyFieldName="MediaServiceImageTags" ma:displayName="Bildemerkelapper" ma:readOnly="false" ma:fieldId="{5cf76f15-5ced-4ddc-b409-7134ff3c332f}" ma:taxonomyMulti="true" ma:sspId="17f1e631-7134-4ce3-8a3d-482fd88a4c57"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2a167-2651-48aa-a062-0f981371e5e0" elementFormDefault="qualified">
    <xsd:import namespace="http://schemas.microsoft.com/office/2006/documentManagement/types"/>
    <xsd:import namespace="http://schemas.microsoft.com/office/infopath/2007/PartnerControls"/>
    <xsd:element name="SharedWithUsers" ma:index="2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6523e425-3997-4398-916d-d9da0d00421c" xsi:nil="true"/>
    <MediaServiceFastMetadata xmlns="6523e425-3997-4398-916d-d9da0d00421c" xsi:nil="true"/>
    <TaxCatchAll xmlns="4c1e125b-b772-4d2d-8af8-eec310c9bc7c" xsi:nil="true"/>
    <df8ae297421a46099bed64514a3fb8ef xmlns="4c1e125b-b772-4d2d-8af8-eec310c9bc7c" xsi:nil="true"/>
    <PublishingExpirationDate xmlns="http://schemas.microsoft.com/sharepoint/v3" xsi:nil="true"/>
    <lcf76f155ced4ddcb4097134ff3c332f xmlns="4cbe5b2f-5b6b-4368-8603-cba559ab62cf">
      <Terms xmlns="http://schemas.microsoft.com/office/infopath/2007/PartnerControls"/>
    </lcf76f155ced4ddcb4097134ff3c332f>
    <PublishingStartDate xmlns="http://schemas.microsoft.com/sharepoint/v3" xsi:nil="true"/>
    <kaa0af3728ae4e579c454f9bb4450f29 xmlns="4c1e125b-b772-4d2d-8af8-eec310c9bc7c" xsi:nil="true"/>
    <h3ecda64fe994b47aa30e5432815760a xmlns="4c1e125b-b772-4d2d-8af8-eec310c9bc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DD396B-95A9-4B7C-9089-FAF023F44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1e125b-b772-4d2d-8af8-eec310c9bc7c"/>
    <ds:schemaRef ds:uri="6523e425-3997-4398-916d-d9da0d00421c"/>
    <ds:schemaRef ds:uri="4cbe5b2f-5b6b-4368-8603-cba559ab62cf"/>
    <ds:schemaRef ds:uri="3ce2a167-2651-48aa-a062-0f981371e5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01DCD2-7B41-471C-A473-B69CEE314791}">
  <ds:schemaRefs>
    <ds:schemaRef ds:uri="http://purl.org/dc/dcmitype/"/>
    <ds:schemaRef ds:uri="3ce2a167-2651-48aa-a062-0f981371e5e0"/>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schemas.microsoft.com/office/2006/documentManagement/types"/>
    <ds:schemaRef ds:uri="4c1e125b-b772-4d2d-8af8-eec310c9bc7c"/>
    <ds:schemaRef ds:uri="4cbe5b2f-5b6b-4368-8603-cba559ab62cf"/>
    <ds:schemaRef ds:uri="6523e425-3997-4398-916d-d9da0d00421c"/>
    <ds:schemaRef ds:uri="http://www.w3.org/XML/1998/namespace"/>
  </ds:schemaRefs>
</ds:datastoreItem>
</file>

<file path=customXml/itemProps3.xml><?xml version="1.0" encoding="utf-8"?>
<ds:datastoreItem xmlns:ds="http://schemas.openxmlformats.org/officeDocument/2006/customXml" ds:itemID="{4FFD321B-973A-4441-882C-F27BE5E27F81}">
  <ds:schemaRefs>
    <ds:schemaRef ds:uri="http://schemas.microsoft.com/sharepoint/v3/contenttype/forms"/>
  </ds:schemaRefs>
</ds:datastoreItem>
</file>

<file path=docMetadata/LabelInfo.xml><?xml version="1.0" encoding="utf-8"?>
<clbl:labelList xmlns:clbl="http://schemas.microsoft.com/office/2020/mipLabelMetadata">
  <clbl:label id="{b6334d01-13b9-4531-a3a6-532e479d9a1a}" enabled="0" method="" siteId="{b6334d01-13b9-4531-a3a6-532e479d9a1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Viktig informasjon- kan slettes</vt:lpstr>
      <vt:lpstr>Regnskapsrapport for prosjektet</vt:lpstr>
      <vt:lpstr>Inndata</vt:lpstr>
    </vt:vector>
  </TitlesOfParts>
  <Manager/>
  <Company>TRFK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Sandnes</dc:creator>
  <cp:keywords/>
  <dc:description/>
  <cp:lastModifiedBy>Frank Sandnes</cp:lastModifiedBy>
  <cp:revision/>
  <cp:lastPrinted>2025-02-17T09:22:43Z</cp:lastPrinted>
  <dcterms:created xsi:type="dcterms:W3CDTF">2003-05-20T12:49:25Z</dcterms:created>
  <dcterms:modified xsi:type="dcterms:W3CDTF">2025-02-17T18:29:32Z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0x0101007EDC2CF3FD422F40AE9F8952C256CD39</vt:lpwstr>
  </property>
  <property fmtid="{D5CDD505-2E9C-101B-9397-08002B2CF9AE}" pid="3" name="MSIP_Label_696f5184-95c9-4497-b4c5-49bcf01b7f74_Enabled">
    <vt:lpwstr>true</vt:lpwstr>
  </property>
  <property fmtid="{D5CDD505-2E9C-101B-9397-08002B2CF9AE}" pid="4" name="MSIP_Label_696f5184-95c9-4497-b4c5-49bcf01b7f74_SetDate">
    <vt:lpwstr>2020-03-04T10:00:06Z</vt:lpwstr>
  </property>
  <property fmtid="{D5CDD505-2E9C-101B-9397-08002B2CF9AE}" pid="5" name="MSIP_Label_696f5184-95c9-4497-b4c5-49bcf01b7f74_Method">
    <vt:lpwstr>Standard</vt:lpwstr>
  </property>
  <property fmtid="{D5CDD505-2E9C-101B-9397-08002B2CF9AE}" pid="6" name="MSIP_Label_696f5184-95c9-4497-b4c5-49bcf01b7f74_Name">
    <vt:lpwstr>Intern</vt:lpwstr>
  </property>
  <property fmtid="{D5CDD505-2E9C-101B-9397-08002B2CF9AE}" pid="7" name="MSIP_Label_696f5184-95c9-4497-b4c5-49bcf01b7f74_SiteId">
    <vt:lpwstr>3d50ddd4-00a1-4ab7-9788-decf14a8728f</vt:lpwstr>
  </property>
  <property fmtid="{D5CDD505-2E9C-101B-9397-08002B2CF9AE}" pid="8" name="MSIP_Label_696f5184-95c9-4497-b4c5-49bcf01b7f74_ActionId">
    <vt:lpwstr>06c19c3d-dcb8-4aa5-901c-00001db04c2e</vt:lpwstr>
  </property>
  <property fmtid="{D5CDD505-2E9C-101B-9397-08002B2CF9AE}" pid="9" name="MSIP_Label_696f5184-95c9-4497-b4c5-49bcf01b7f74_ContentBits">
    <vt:lpwstr>0</vt:lpwstr>
  </property>
  <property fmtid="{D5CDD505-2E9C-101B-9397-08002B2CF9AE}" pid="10" name="MediaServiceImageTags">
    <vt:lpwstr/>
  </property>
  <property fmtid="{D5CDD505-2E9C-101B-9397-08002B2CF9AE}" pid="11" name="Avdelinger">
    <vt:lpwstr/>
  </property>
  <property fmtid="{D5CDD505-2E9C-101B-9397-08002B2CF9AE}" pid="12" name="Klassifisering">
    <vt:lpwstr/>
  </property>
  <property fmtid="{D5CDD505-2E9C-101B-9397-08002B2CF9AE}" pid="13" name="Dokumenttype">
    <vt:lpwstr/>
  </property>
  <property fmtid="{D5CDD505-2E9C-101B-9397-08002B2CF9AE}" pid="14" name="Order">
    <vt:r8>25100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_ExtendedDescription">
    <vt:lpwstr/>
  </property>
  <property fmtid="{D5CDD505-2E9C-101B-9397-08002B2CF9AE}" pid="20" name="TriggerFlowInfo">
    <vt:lpwstr/>
  </property>
</Properties>
</file>